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Téti Darts Club\2026\Versenyek\TDB#4\"/>
    </mc:Choice>
  </mc:AlternateContent>
  <xr:revisionPtr revIDLastSave="0" documentId="13_ncr:1_{882D4EDE-CA79-4C18-9308-558D2B0E6F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C_2026" sheetId="1" r:id="rId1"/>
    <sheet name="171-180" sheetId="2" r:id="rId2"/>
  </sheets>
  <definedNames>
    <definedName name="_xlnm.Print_Area" localSheetId="0">TDC_2026!$A$1:$AQ$67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" i="2" l="1"/>
  <c r="AA2" i="2"/>
  <c r="AN2" i="2"/>
  <c r="N3" i="2"/>
  <c r="AA3" i="2"/>
  <c r="AN3" i="2"/>
  <c r="N4" i="2"/>
  <c r="AA4" i="2"/>
  <c r="AA35" i="2" s="1"/>
  <c r="AN4" i="2"/>
  <c r="N5" i="2"/>
  <c r="AA5" i="2"/>
  <c r="AN5" i="2"/>
  <c r="N6" i="2"/>
  <c r="AA6" i="2"/>
  <c r="AN6" i="2"/>
  <c r="N7" i="2"/>
  <c r="AA7" i="2"/>
  <c r="AN7" i="2"/>
  <c r="N8" i="2"/>
  <c r="AA8" i="2"/>
  <c r="AN8" i="2"/>
  <c r="N9" i="2"/>
  <c r="AA9" i="2"/>
  <c r="AN9" i="2"/>
  <c r="N10" i="2"/>
  <c r="AA10" i="2"/>
  <c r="AN10" i="2"/>
  <c r="N11" i="2"/>
  <c r="AA11" i="2"/>
  <c r="AN11" i="2"/>
  <c r="N12" i="2"/>
  <c r="AA12" i="2"/>
  <c r="AN12" i="2"/>
  <c r="N13" i="2"/>
  <c r="AA13" i="2"/>
  <c r="AN13" i="2"/>
  <c r="N14" i="2"/>
  <c r="AA14" i="2"/>
  <c r="AN14" i="2"/>
  <c r="N15" i="2"/>
  <c r="AA15" i="2"/>
  <c r="AN15" i="2"/>
  <c r="N16" i="2"/>
  <c r="AA16" i="2"/>
  <c r="AN16" i="2"/>
  <c r="N17" i="2"/>
  <c r="AA17" i="2"/>
  <c r="AN17" i="2"/>
  <c r="N18" i="2"/>
  <c r="AA18" i="2"/>
  <c r="AN18" i="2"/>
  <c r="N19" i="2"/>
  <c r="AA19" i="2"/>
  <c r="AN19" i="2"/>
  <c r="N20" i="2"/>
  <c r="AA20" i="2"/>
  <c r="AN20" i="2"/>
  <c r="N21" i="2"/>
  <c r="AA21" i="2"/>
  <c r="AN21" i="2"/>
  <c r="N22" i="2"/>
  <c r="AA22" i="2"/>
  <c r="AN22" i="2"/>
  <c r="N23" i="2"/>
  <c r="AA23" i="2"/>
  <c r="AN23" i="2"/>
  <c r="N24" i="2"/>
  <c r="AA24" i="2"/>
  <c r="AN24" i="2"/>
  <c r="N25" i="2"/>
  <c r="AA25" i="2"/>
  <c r="AN25" i="2"/>
  <c r="N26" i="2"/>
  <c r="AA26" i="2"/>
  <c r="AN26" i="2"/>
  <c r="N27" i="2"/>
  <c r="AA27" i="2"/>
  <c r="AN27" i="2"/>
  <c r="N28" i="2"/>
  <c r="AA28" i="2"/>
  <c r="AN28" i="2"/>
  <c r="N29" i="2"/>
  <c r="AA29" i="2"/>
  <c r="AN29" i="2"/>
  <c r="N30" i="2"/>
  <c r="AA30" i="2"/>
  <c r="AN30" i="2"/>
  <c r="N31" i="2"/>
  <c r="AA31" i="2"/>
  <c r="AN31" i="2"/>
  <c r="N32" i="2"/>
  <c r="AA32" i="2"/>
  <c r="AN32" i="2"/>
  <c r="N33" i="2"/>
  <c r="AA33" i="2"/>
  <c r="AN33" i="2"/>
  <c r="N34" i="2"/>
  <c r="AA34" i="2"/>
  <c r="AN34" i="2"/>
  <c r="E57" i="1"/>
  <c r="H57" i="1"/>
  <c r="K57" i="1"/>
  <c r="N57" i="1"/>
  <c r="Q57" i="1"/>
  <c r="T57" i="1"/>
  <c r="W57" i="1"/>
  <c r="Z57" i="1"/>
  <c r="AC57" i="1"/>
  <c r="AF57" i="1"/>
  <c r="AI57" i="1"/>
  <c r="AL57" i="1"/>
  <c r="E56" i="1"/>
  <c r="H56" i="1"/>
  <c r="K56" i="1"/>
  <c r="N56" i="1"/>
  <c r="Q56" i="1"/>
  <c r="T56" i="1"/>
  <c r="W56" i="1"/>
  <c r="Z56" i="1"/>
  <c r="AC56" i="1"/>
  <c r="AF56" i="1"/>
  <c r="AI56" i="1"/>
  <c r="AL56" i="1"/>
  <c r="E46" i="1"/>
  <c r="H46" i="1"/>
  <c r="K46" i="1"/>
  <c r="N46" i="1"/>
  <c r="Q46" i="1"/>
  <c r="T46" i="1"/>
  <c r="W46" i="1"/>
  <c r="Z46" i="1"/>
  <c r="AC46" i="1"/>
  <c r="AF46" i="1"/>
  <c r="AI46" i="1"/>
  <c r="AL46" i="1"/>
  <c r="E55" i="1"/>
  <c r="H55" i="1"/>
  <c r="K55" i="1"/>
  <c r="N55" i="1"/>
  <c r="Q55" i="1"/>
  <c r="T55" i="1"/>
  <c r="W55" i="1"/>
  <c r="Z55" i="1"/>
  <c r="AC55" i="1"/>
  <c r="AF55" i="1"/>
  <c r="AI55" i="1"/>
  <c r="AL55" i="1"/>
  <c r="E51" i="1"/>
  <c r="H51" i="1"/>
  <c r="K51" i="1"/>
  <c r="N51" i="1"/>
  <c r="Q51" i="1"/>
  <c r="T51" i="1"/>
  <c r="W51" i="1"/>
  <c r="Z51" i="1"/>
  <c r="AC51" i="1"/>
  <c r="AF51" i="1"/>
  <c r="AI51" i="1"/>
  <c r="AL51" i="1"/>
  <c r="E54" i="1"/>
  <c r="H54" i="1"/>
  <c r="K54" i="1"/>
  <c r="N54" i="1"/>
  <c r="Q54" i="1"/>
  <c r="T54" i="1"/>
  <c r="W54" i="1"/>
  <c r="Z54" i="1"/>
  <c r="AC54" i="1"/>
  <c r="AF54" i="1"/>
  <c r="AI54" i="1"/>
  <c r="AL54" i="1"/>
  <c r="E64" i="1"/>
  <c r="H64" i="1"/>
  <c r="K64" i="1"/>
  <c r="N64" i="1"/>
  <c r="Q64" i="1"/>
  <c r="T64" i="1"/>
  <c r="W64" i="1"/>
  <c r="Z64" i="1"/>
  <c r="AC64" i="1"/>
  <c r="AF64" i="1"/>
  <c r="AI64" i="1"/>
  <c r="AL64" i="1"/>
  <c r="E50" i="1"/>
  <c r="H50" i="1"/>
  <c r="K50" i="1"/>
  <c r="N50" i="1"/>
  <c r="Q50" i="1"/>
  <c r="T50" i="1"/>
  <c r="W50" i="1"/>
  <c r="Z50" i="1"/>
  <c r="AC50" i="1"/>
  <c r="AF50" i="1"/>
  <c r="AI50" i="1"/>
  <c r="AL50" i="1"/>
  <c r="E18" i="1"/>
  <c r="H18" i="1"/>
  <c r="K18" i="1"/>
  <c r="N18" i="1"/>
  <c r="Q18" i="1"/>
  <c r="T18" i="1"/>
  <c r="W18" i="1"/>
  <c r="Z18" i="1"/>
  <c r="AC18" i="1"/>
  <c r="AF18" i="1"/>
  <c r="AI18" i="1"/>
  <c r="AL18" i="1"/>
  <c r="E21" i="1"/>
  <c r="H21" i="1"/>
  <c r="K21" i="1"/>
  <c r="N21" i="1"/>
  <c r="Q21" i="1"/>
  <c r="T21" i="1"/>
  <c r="W21" i="1"/>
  <c r="Z21" i="1"/>
  <c r="AC21" i="1"/>
  <c r="AF21" i="1"/>
  <c r="AI21" i="1"/>
  <c r="AL21" i="1"/>
  <c r="E53" i="1"/>
  <c r="H53" i="1"/>
  <c r="K53" i="1"/>
  <c r="N53" i="1"/>
  <c r="Q53" i="1"/>
  <c r="T53" i="1"/>
  <c r="W53" i="1"/>
  <c r="Z53" i="1"/>
  <c r="AC53" i="1"/>
  <c r="AF53" i="1"/>
  <c r="AI53" i="1"/>
  <c r="AL53" i="1"/>
  <c r="E40" i="1"/>
  <c r="H40" i="1"/>
  <c r="K40" i="1"/>
  <c r="N40" i="1"/>
  <c r="Q40" i="1"/>
  <c r="T40" i="1"/>
  <c r="W40" i="1"/>
  <c r="Z40" i="1"/>
  <c r="AC40" i="1"/>
  <c r="AF40" i="1"/>
  <c r="AI40" i="1"/>
  <c r="AL40" i="1"/>
  <c r="E52" i="1"/>
  <c r="H52" i="1"/>
  <c r="K52" i="1"/>
  <c r="N52" i="1"/>
  <c r="Q52" i="1"/>
  <c r="T52" i="1"/>
  <c r="W52" i="1"/>
  <c r="Z52" i="1"/>
  <c r="AC52" i="1"/>
  <c r="AF52" i="1"/>
  <c r="AI52" i="1"/>
  <c r="AL52" i="1"/>
  <c r="E6" i="1"/>
  <c r="H6" i="1"/>
  <c r="K6" i="1"/>
  <c r="N6" i="1"/>
  <c r="Q6" i="1"/>
  <c r="T6" i="1"/>
  <c r="W6" i="1"/>
  <c r="Z6" i="1"/>
  <c r="AC6" i="1"/>
  <c r="AF6" i="1"/>
  <c r="AI6" i="1"/>
  <c r="AL6" i="1"/>
  <c r="C57" i="1" l="1"/>
  <c r="N35" i="2"/>
  <c r="C56" i="1"/>
  <c r="C46" i="1"/>
  <c r="C55" i="1"/>
  <c r="C51" i="1"/>
  <c r="C54" i="1"/>
  <c r="C64" i="1"/>
  <c r="C50" i="1"/>
  <c r="C18" i="1"/>
  <c r="C21" i="1"/>
  <c r="C53" i="1"/>
  <c r="C40" i="1"/>
  <c r="C52" i="1"/>
  <c r="C6" i="1"/>
  <c r="E48" i="1"/>
  <c r="H48" i="1"/>
  <c r="K48" i="1"/>
  <c r="N48" i="1"/>
  <c r="Q48" i="1"/>
  <c r="T48" i="1"/>
  <c r="W48" i="1"/>
  <c r="Z48" i="1"/>
  <c r="AC48" i="1"/>
  <c r="AF48" i="1"/>
  <c r="AI48" i="1"/>
  <c r="AL48" i="1"/>
  <c r="E39" i="1"/>
  <c r="H39" i="1"/>
  <c r="K39" i="1"/>
  <c r="N39" i="1"/>
  <c r="Q39" i="1"/>
  <c r="T39" i="1"/>
  <c r="W39" i="1"/>
  <c r="Z39" i="1"/>
  <c r="AC39" i="1"/>
  <c r="AF39" i="1"/>
  <c r="AI39" i="1"/>
  <c r="AL39" i="1"/>
  <c r="E44" i="1"/>
  <c r="H44" i="1"/>
  <c r="K44" i="1"/>
  <c r="N44" i="1"/>
  <c r="Q44" i="1"/>
  <c r="T44" i="1"/>
  <c r="W44" i="1"/>
  <c r="Z44" i="1"/>
  <c r="AC44" i="1"/>
  <c r="AF44" i="1"/>
  <c r="AI44" i="1"/>
  <c r="AL44" i="1"/>
  <c r="E32" i="1"/>
  <c r="H32" i="1"/>
  <c r="K32" i="1"/>
  <c r="N32" i="1"/>
  <c r="Q32" i="1"/>
  <c r="T32" i="1"/>
  <c r="W32" i="1"/>
  <c r="Z32" i="1"/>
  <c r="AC32" i="1"/>
  <c r="AF32" i="1"/>
  <c r="AI32" i="1"/>
  <c r="AL32" i="1"/>
  <c r="C48" i="1" l="1"/>
  <c r="C39" i="1"/>
  <c r="C44" i="1"/>
  <c r="C32" i="1"/>
  <c r="AN35" i="2" l="1"/>
  <c r="AP16" i="1" l="1"/>
  <c r="AP24" i="1"/>
  <c r="AP23" i="1"/>
  <c r="AP22" i="1"/>
  <c r="AP21" i="1"/>
  <c r="AP20" i="1"/>
  <c r="AP19" i="1"/>
  <c r="AP18" i="1"/>
  <c r="AP17" i="1"/>
  <c r="E45" i="1"/>
  <c r="H45" i="1"/>
  <c r="K45" i="1"/>
  <c r="N45" i="1"/>
  <c r="Q45" i="1"/>
  <c r="T45" i="1"/>
  <c r="W45" i="1"/>
  <c r="Z45" i="1"/>
  <c r="AC45" i="1"/>
  <c r="AF45" i="1"/>
  <c r="AI45" i="1"/>
  <c r="AL45" i="1"/>
  <c r="E30" i="1"/>
  <c r="H30" i="1"/>
  <c r="K30" i="1"/>
  <c r="N30" i="1"/>
  <c r="Q30" i="1"/>
  <c r="T30" i="1"/>
  <c r="W30" i="1"/>
  <c r="Z30" i="1"/>
  <c r="AC30" i="1"/>
  <c r="AF30" i="1"/>
  <c r="AI30" i="1"/>
  <c r="AL30" i="1"/>
  <c r="E35" i="1"/>
  <c r="H35" i="1"/>
  <c r="K35" i="1"/>
  <c r="N35" i="1"/>
  <c r="Q35" i="1"/>
  <c r="T35" i="1"/>
  <c r="W35" i="1"/>
  <c r="Z35" i="1"/>
  <c r="AC35" i="1"/>
  <c r="AF35" i="1"/>
  <c r="AI35" i="1"/>
  <c r="AL35" i="1"/>
  <c r="E62" i="1"/>
  <c r="H62" i="1"/>
  <c r="K62" i="1"/>
  <c r="N62" i="1"/>
  <c r="Q62" i="1"/>
  <c r="T62" i="1"/>
  <c r="W62" i="1"/>
  <c r="Z62" i="1"/>
  <c r="AC62" i="1"/>
  <c r="AF62" i="1"/>
  <c r="AI62" i="1"/>
  <c r="AL62" i="1"/>
  <c r="E59" i="1"/>
  <c r="H59" i="1"/>
  <c r="K59" i="1"/>
  <c r="N59" i="1"/>
  <c r="Q59" i="1"/>
  <c r="T59" i="1"/>
  <c r="W59" i="1"/>
  <c r="Z59" i="1"/>
  <c r="AC59" i="1"/>
  <c r="AF59" i="1"/>
  <c r="AI59" i="1"/>
  <c r="AL59" i="1"/>
  <c r="E7" i="1"/>
  <c r="H7" i="1"/>
  <c r="K7" i="1"/>
  <c r="N7" i="1"/>
  <c r="Q7" i="1"/>
  <c r="T7" i="1"/>
  <c r="W7" i="1"/>
  <c r="Z7" i="1"/>
  <c r="AC7" i="1"/>
  <c r="AF7" i="1"/>
  <c r="AI7" i="1"/>
  <c r="AL7" i="1"/>
  <c r="E24" i="1"/>
  <c r="H24" i="1"/>
  <c r="K24" i="1"/>
  <c r="N24" i="1"/>
  <c r="Q24" i="1"/>
  <c r="T24" i="1"/>
  <c r="W24" i="1"/>
  <c r="Z24" i="1"/>
  <c r="AC24" i="1"/>
  <c r="AF24" i="1"/>
  <c r="AI24" i="1"/>
  <c r="AL24" i="1"/>
  <c r="E17" i="1"/>
  <c r="H17" i="1"/>
  <c r="K17" i="1"/>
  <c r="N17" i="1"/>
  <c r="Q17" i="1"/>
  <c r="T17" i="1"/>
  <c r="W17" i="1"/>
  <c r="Z17" i="1"/>
  <c r="AC17" i="1"/>
  <c r="AF17" i="1"/>
  <c r="AI17" i="1"/>
  <c r="AL17" i="1"/>
  <c r="E61" i="1"/>
  <c r="H61" i="1"/>
  <c r="K61" i="1"/>
  <c r="N61" i="1"/>
  <c r="Q61" i="1"/>
  <c r="T61" i="1"/>
  <c r="W61" i="1"/>
  <c r="Z61" i="1"/>
  <c r="AC61" i="1"/>
  <c r="AF61" i="1"/>
  <c r="AI61" i="1"/>
  <c r="AL61" i="1"/>
  <c r="H23" i="1"/>
  <c r="AL43" i="1"/>
  <c r="AL16" i="1"/>
  <c r="AL31" i="1"/>
  <c r="AL8" i="1"/>
  <c r="AL25" i="1"/>
  <c r="AL19" i="1"/>
  <c r="AL58" i="1"/>
  <c r="AL29" i="1"/>
  <c r="AL63" i="1"/>
  <c r="AL60" i="1"/>
  <c r="AL33" i="1"/>
  <c r="AL49" i="1"/>
  <c r="AL38" i="1"/>
  <c r="AL5" i="1"/>
  <c r="AL11" i="1"/>
  <c r="AL13" i="1"/>
  <c r="AL28" i="1"/>
  <c r="AL22" i="1"/>
  <c r="AL65" i="1"/>
  <c r="AL10" i="1"/>
  <c r="AL34" i="1"/>
  <c r="AL42" i="1"/>
  <c r="AL36" i="1"/>
  <c r="AL37" i="1"/>
  <c r="AL41" i="1"/>
  <c r="AL3" i="1"/>
  <c r="AL12" i="1"/>
  <c r="AL27" i="1"/>
  <c r="AL47" i="1"/>
  <c r="AL9" i="1"/>
  <c r="AL14" i="1"/>
  <c r="AL15" i="1"/>
  <c r="AL26" i="1"/>
  <c r="AL4" i="1"/>
  <c r="AL23" i="1"/>
  <c r="AL20" i="1"/>
  <c r="AF43" i="1"/>
  <c r="AF16" i="1"/>
  <c r="AF31" i="1"/>
  <c r="AF8" i="1"/>
  <c r="AF25" i="1"/>
  <c r="AF19" i="1"/>
  <c r="AF58" i="1"/>
  <c r="AF29" i="1"/>
  <c r="AF63" i="1"/>
  <c r="AF60" i="1"/>
  <c r="AF33" i="1"/>
  <c r="AF49" i="1"/>
  <c r="AF38" i="1"/>
  <c r="AF5" i="1"/>
  <c r="AF11" i="1"/>
  <c r="AF13" i="1"/>
  <c r="AF28" i="1"/>
  <c r="AF22" i="1"/>
  <c r="AF65" i="1"/>
  <c r="AF10" i="1"/>
  <c r="AF34" i="1"/>
  <c r="AF42" i="1"/>
  <c r="AF36" i="1"/>
  <c r="AF37" i="1"/>
  <c r="AF41" i="1"/>
  <c r="AF3" i="1"/>
  <c r="AF12" i="1"/>
  <c r="AF27" i="1"/>
  <c r="AF47" i="1"/>
  <c r="AF9" i="1"/>
  <c r="AF14" i="1"/>
  <c r="AF15" i="1"/>
  <c r="AF26" i="1"/>
  <c r="AF4" i="1"/>
  <c r="AF23" i="1"/>
  <c r="AF20" i="1"/>
  <c r="Z43" i="1"/>
  <c r="Z16" i="1"/>
  <c r="Z31" i="1"/>
  <c r="Z8" i="1"/>
  <c r="Z25" i="1"/>
  <c r="Z19" i="1"/>
  <c r="Z58" i="1"/>
  <c r="Z29" i="1"/>
  <c r="Z63" i="1"/>
  <c r="Z60" i="1"/>
  <c r="Z33" i="1"/>
  <c r="Z49" i="1"/>
  <c r="Z38" i="1"/>
  <c r="Z5" i="1"/>
  <c r="Z11" i="1"/>
  <c r="Z13" i="1"/>
  <c r="Z28" i="1"/>
  <c r="Z22" i="1"/>
  <c r="Z65" i="1"/>
  <c r="Z10" i="1"/>
  <c r="Z34" i="1"/>
  <c r="Z42" i="1"/>
  <c r="Z36" i="1"/>
  <c r="Z37" i="1"/>
  <c r="Z41" i="1"/>
  <c r="Z3" i="1"/>
  <c r="Z12" i="1"/>
  <c r="Z27" i="1"/>
  <c r="Z47" i="1"/>
  <c r="Z9" i="1"/>
  <c r="Z14" i="1"/>
  <c r="Z15" i="1"/>
  <c r="Z26" i="1"/>
  <c r="Z4" i="1"/>
  <c r="Z23" i="1"/>
  <c r="Z20" i="1"/>
  <c r="T43" i="1"/>
  <c r="T16" i="1"/>
  <c r="T31" i="1"/>
  <c r="T8" i="1"/>
  <c r="T25" i="1"/>
  <c r="T19" i="1"/>
  <c r="T58" i="1"/>
  <c r="T29" i="1"/>
  <c r="T63" i="1"/>
  <c r="T60" i="1"/>
  <c r="T33" i="1"/>
  <c r="T49" i="1"/>
  <c r="T38" i="1"/>
  <c r="T5" i="1"/>
  <c r="T11" i="1"/>
  <c r="T13" i="1"/>
  <c r="T28" i="1"/>
  <c r="T22" i="1"/>
  <c r="T65" i="1"/>
  <c r="T10" i="1"/>
  <c r="T34" i="1"/>
  <c r="T42" i="1"/>
  <c r="T36" i="1"/>
  <c r="T37" i="1"/>
  <c r="T41" i="1"/>
  <c r="T3" i="1"/>
  <c r="T12" i="1"/>
  <c r="T27" i="1"/>
  <c r="T47" i="1"/>
  <c r="T9" i="1"/>
  <c r="T14" i="1"/>
  <c r="T15" i="1"/>
  <c r="T26" i="1"/>
  <c r="T4" i="1"/>
  <c r="T23" i="1"/>
  <c r="T20" i="1"/>
  <c r="N43" i="1"/>
  <c r="N16" i="1"/>
  <c r="N31" i="1"/>
  <c r="N8" i="1"/>
  <c r="N25" i="1"/>
  <c r="N19" i="1"/>
  <c r="N58" i="1"/>
  <c r="N29" i="1"/>
  <c r="N63" i="1"/>
  <c r="N60" i="1"/>
  <c r="N33" i="1"/>
  <c r="N49" i="1"/>
  <c r="N38" i="1"/>
  <c r="N5" i="1"/>
  <c r="N11" i="1"/>
  <c r="N13" i="1"/>
  <c r="N28" i="1"/>
  <c r="N22" i="1"/>
  <c r="N65" i="1"/>
  <c r="N10" i="1"/>
  <c r="N34" i="1"/>
  <c r="N42" i="1"/>
  <c r="N36" i="1"/>
  <c r="N37" i="1"/>
  <c r="N41" i="1"/>
  <c r="N3" i="1"/>
  <c r="N12" i="1"/>
  <c r="N27" i="1"/>
  <c r="N47" i="1"/>
  <c r="N9" i="1"/>
  <c r="N14" i="1"/>
  <c r="N15" i="1"/>
  <c r="N4" i="1"/>
  <c r="N23" i="1"/>
  <c r="N20" i="1"/>
  <c r="H43" i="1"/>
  <c r="H16" i="1"/>
  <c r="H31" i="1"/>
  <c r="H8" i="1"/>
  <c r="H25" i="1"/>
  <c r="H19" i="1"/>
  <c r="H58" i="1"/>
  <c r="H29" i="1"/>
  <c r="H63" i="1"/>
  <c r="H60" i="1"/>
  <c r="H33" i="1"/>
  <c r="H49" i="1"/>
  <c r="H38" i="1"/>
  <c r="H5" i="1"/>
  <c r="H11" i="1"/>
  <c r="H13" i="1"/>
  <c r="H28" i="1"/>
  <c r="H22" i="1"/>
  <c r="H65" i="1"/>
  <c r="H10" i="1"/>
  <c r="H34" i="1"/>
  <c r="H42" i="1"/>
  <c r="H36" i="1"/>
  <c r="H37" i="1"/>
  <c r="H41" i="1"/>
  <c r="H3" i="1"/>
  <c r="H12" i="1"/>
  <c r="H27" i="1"/>
  <c r="H47" i="1"/>
  <c r="H9" i="1"/>
  <c r="H14" i="1"/>
  <c r="H15" i="1"/>
  <c r="H26" i="1"/>
  <c r="H4" i="1"/>
  <c r="H20" i="1"/>
  <c r="AI43" i="1"/>
  <c r="AI16" i="1"/>
  <c r="AI31" i="1"/>
  <c r="AI8" i="1"/>
  <c r="AI25" i="1"/>
  <c r="AI19" i="1"/>
  <c r="AI58" i="1"/>
  <c r="AI29" i="1"/>
  <c r="AI63" i="1"/>
  <c r="AI60" i="1"/>
  <c r="AI33" i="1"/>
  <c r="AI49" i="1"/>
  <c r="AI38" i="1"/>
  <c r="AI5" i="1"/>
  <c r="AI11" i="1"/>
  <c r="AI13" i="1"/>
  <c r="AI28" i="1"/>
  <c r="AI22" i="1"/>
  <c r="AI65" i="1"/>
  <c r="AI10" i="1"/>
  <c r="AI34" i="1"/>
  <c r="AI42" i="1"/>
  <c r="AI36" i="1"/>
  <c r="AI37" i="1"/>
  <c r="AI41" i="1"/>
  <c r="AI3" i="1"/>
  <c r="AI12" i="1"/>
  <c r="AI27" i="1"/>
  <c r="AI47" i="1"/>
  <c r="AI9" i="1"/>
  <c r="AI14" i="1"/>
  <c r="AI15" i="1"/>
  <c r="AI26" i="1"/>
  <c r="AI4" i="1"/>
  <c r="AI23" i="1"/>
  <c r="AI20" i="1"/>
  <c r="AC43" i="1"/>
  <c r="AC16" i="1"/>
  <c r="AC31" i="1"/>
  <c r="AC8" i="1"/>
  <c r="AC25" i="1"/>
  <c r="AC19" i="1"/>
  <c r="AC58" i="1"/>
  <c r="AC29" i="1"/>
  <c r="AC63" i="1"/>
  <c r="AC60" i="1"/>
  <c r="AC33" i="1"/>
  <c r="AC49" i="1"/>
  <c r="AC38" i="1"/>
  <c r="AC5" i="1"/>
  <c r="AC11" i="1"/>
  <c r="AC13" i="1"/>
  <c r="AC28" i="1"/>
  <c r="AC22" i="1"/>
  <c r="AC65" i="1"/>
  <c r="AC10" i="1"/>
  <c r="AC34" i="1"/>
  <c r="AC42" i="1"/>
  <c r="AC36" i="1"/>
  <c r="AC37" i="1"/>
  <c r="AC41" i="1"/>
  <c r="AC3" i="1"/>
  <c r="AC12" i="1"/>
  <c r="AC27" i="1"/>
  <c r="AC47" i="1"/>
  <c r="AC9" i="1"/>
  <c r="AC14" i="1"/>
  <c r="AC15" i="1"/>
  <c r="AC26" i="1"/>
  <c r="AC4" i="1"/>
  <c r="AC23" i="1"/>
  <c r="AC20" i="1"/>
  <c r="W43" i="1"/>
  <c r="W16" i="1"/>
  <c r="W31" i="1"/>
  <c r="W8" i="1"/>
  <c r="W25" i="1"/>
  <c r="W19" i="1"/>
  <c r="W58" i="1"/>
  <c r="W29" i="1"/>
  <c r="W63" i="1"/>
  <c r="W60" i="1"/>
  <c r="W33" i="1"/>
  <c r="W49" i="1"/>
  <c r="W38" i="1"/>
  <c r="W5" i="1"/>
  <c r="W11" i="1"/>
  <c r="W13" i="1"/>
  <c r="W28" i="1"/>
  <c r="W22" i="1"/>
  <c r="W65" i="1"/>
  <c r="W10" i="1"/>
  <c r="W34" i="1"/>
  <c r="W42" i="1"/>
  <c r="W36" i="1"/>
  <c r="W37" i="1"/>
  <c r="W41" i="1"/>
  <c r="W3" i="1"/>
  <c r="W12" i="1"/>
  <c r="W27" i="1"/>
  <c r="W47" i="1"/>
  <c r="W9" i="1"/>
  <c r="W14" i="1"/>
  <c r="W15" i="1"/>
  <c r="W26" i="1"/>
  <c r="W4" i="1"/>
  <c r="W23" i="1"/>
  <c r="W20" i="1"/>
  <c r="Q43" i="1"/>
  <c r="Q16" i="1"/>
  <c r="Q31" i="1"/>
  <c r="Q8" i="1"/>
  <c r="Q25" i="1"/>
  <c r="Q19" i="1"/>
  <c r="Q58" i="1"/>
  <c r="Q29" i="1"/>
  <c r="Q63" i="1"/>
  <c r="Q60" i="1"/>
  <c r="Q33" i="1"/>
  <c r="Q49" i="1"/>
  <c r="Q38" i="1"/>
  <c r="Q5" i="1"/>
  <c r="Q11" i="1"/>
  <c r="Q13" i="1"/>
  <c r="Q28" i="1"/>
  <c r="Q22" i="1"/>
  <c r="Q65" i="1"/>
  <c r="Q10" i="1"/>
  <c r="Q34" i="1"/>
  <c r="Q42" i="1"/>
  <c r="Q36" i="1"/>
  <c r="Q37" i="1"/>
  <c r="Q41" i="1"/>
  <c r="Q3" i="1"/>
  <c r="Q12" i="1"/>
  <c r="Q27" i="1"/>
  <c r="Q47" i="1"/>
  <c r="Q9" i="1"/>
  <c r="Q14" i="1"/>
  <c r="Q15" i="1"/>
  <c r="Q26" i="1"/>
  <c r="Q4" i="1"/>
  <c r="Q23" i="1"/>
  <c r="Q20" i="1"/>
  <c r="K43" i="1"/>
  <c r="K16" i="1"/>
  <c r="K31" i="1"/>
  <c r="K8" i="1"/>
  <c r="K25" i="1"/>
  <c r="K19" i="1"/>
  <c r="K58" i="1"/>
  <c r="K29" i="1"/>
  <c r="K63" i="1"/>
  <c r="K60" i="1"/>
  <c r="K33" i="1"/>
  <c r="K49" i="1"/>
  <c r="K38" i="1"/>
  <c r="K5" i="1"/>
  <c r="K11" i="1"/>
  <c r="K13" i="1"/>
  <c r="K28" i="1"/>
  <c r="K22" i="1"/>
  <c r="K65" i="1"/>
  <c r="K10" i="1"/>
  <c r="K34" i="1"/>
  <c r="K42" i="1"/>
  <c r="K36" i="1"/>
  <c r="K37" i="1"/>
  <c r="K41" i="1"/>
  <c r="K3" i="1"/>
  <c r="K12" i="1"/>
  <c r="K27" i="1"/>
  <c r="K47" i="1"/>
  <c r="K9" i="1"/>
  <c r="K14" i="1"/>
  <c r="K15" i="1"/>
  <c r="K26" i="1"/>
  <c r="K4" i="1"/>
  <c r="K23" i="1"/>
  <c r="K20" i="1"/>
  <c r="E23" i="1"/>
  <c r="E4" i="1"/>
  <c r="E26" i="1"/>
  <c r="E15" i="1"/>
  <c r="E14" i="1"/>
  <c r="E9" i="1"/>
  <c r="E47" i="1"/>
  <c r="E27" i="1"/>
  <c r="E12" i="1"/>
  <c r="E3" i="1"/>
  <c r="E41" i="1"/>
  <c r="E37" i="1"/>
  <c r="E36" i="1"/>
  <c r="E42" i="1"/>
  <c r="E34" i="1"/>
  <c r="E10" i="1"/>
  <c r="E65" i="1"/>
  <c r="E22" i="1"/>
  <c r="E28" i="1"/>
  <c r="E13" i="1"/>
  <c r="E11" i="1"/>
  <c r="E5" i="1"/>
  <c r="E38" i="1"/>
  <c r="E49" i="1"/>
  <c r="E33" i="1"/>
  <c r="E60" i="1"/>
  <c r="E63" i="1"/>
  <c r="E29" i="1"/>
  <c r="E58" i="1"/>
  <c r="E19" i="1"/>
  <c r="E25" i="1"/>
  <c r="E8" i="1"/>
  <c r="E31" i="1"/>
  <c r="E16" i="1"/>
  <c r="E43" i="1"/>
  <c r="E20" i="1"/>
  <c r="N26" i="1"/>
  <c r="C15" i="1" l="1"/>
  <c r="C65" i="1"/>
  <c r="C43" i="1"/>
  <c r="C47" i="1"/>
  <c r="C36" i="1"/>
  <c r="C33" i="1"/>
  <c r="C42" i="1"/>
  <c r="C31" i="1"/>
  <c r="C23" i="1"/>
  <c r="C7" i="1"/>
  <c r="C25" i="1"/>
  <c r="C8" i="1"/>
  <c r="C29" i="1"/>
  <c r="C49" i="1"/>
  <c r="C13" i="1"/>
  <c r="C37" i="1"/>
  <c r="C58" i="1"/>
  <c r="C12" i="1"/>
  <c r="C3" i="1"/>
  <c r="C60" i="1"/>
  <c r="C16" i="1"/>
  <c r="C61" i="1"/>
  <c r="C59" i="1"/>
  <c r="C62" i="1"/>
  <c r="C41" i="1"/>
  <c r="C34" i="1"/>
  <c r="C38" i="1"/>
  <c r="C63" i="1"/>
  <c r="C45" i="1"/>
  <c r="C17" i="1"/>
  <c r="C24" i="1"/>
  <c r="C20" i="1"/>
  <c r="C27" i="1"/>
  <c r="C10" i="1"/>
  <c r="C14" i="1"/>
  <c r="C11" i="1"/>
  <c r="C35" i="1"/>
  <c r="C30" i="1"/>
  <c r="C4" i="1"/>
  <c r="C9" i="1"/>
  <c r="C22" i="1"/>
  <c r="C5" i="1"/>
  <c r="C19" i="1"/>
  <c r="C26" i="1"/>
  <c r="C28" i="1"/>
</calcChain>
</file>

<file path=xl/sharedStrings.xml><?xml version="1.0" encoding="utf-8"?>
<sst xmlns="http://schemas.openxmlformats.org/spreadsheetml/2006/main" count="106" uniqueCount="93">
  <si>
    <t>1.forduló</t>
  </si>
  <si>
    <t>2.forduló</t>
  </si>
  <si>
    <t>3.forduló</t>
  </si>
  <si>
    <t>Hely.</t>
  </si>
  <si>
    <t>Pont</t>
  </si>
  <si>
    <t>4.forduló</t>
  </si>
  <si>
    <t>5.forduló</t>
  </si>
  <si>
    <t>6.forduló</t>
  </si>
  <si>
    <t>7.forduló</t>
  </si>
  <si>
    <t>8.forduló</t>
  </si>
  <si>
    <t>9.forduló</t>
  </si>
  <si>
    <t>10.forduló</t>
  </si>
  <si>
    <t>11.forduló</t>
  </si>
  <si>
    <t>12.forduló</t>
  </si>
  <si>
    <t>100+</t>
  </si>
  <si>
    <t>Név</t>
  </si>
  <si>
    <t>Összpontszám</t>
  </si>
  <si>
    <t>Pontok</t>
  </si>
  <si>
    <t>Helyezés</t>
  </si>
  <si>
    <t>Hely.2</t>
  </si>
  <si>
    <t>Pont2</t>
  </si>
  <si>
    <t>Pont3</t>
  </si>
  <si>
    <t>Hely.3</t>
  </si>
  <si>
    <t>Pont4</t>
  </si>
  <si>
    <t>Hely.4</t>
  </si>
  <si>
    <t>Pont5</t>
  </si>
  <si>
    <t xml:space="preserve"> + Pont</t>
  </si>
  <si>
    <t xml:space="preserve"> + Pont2</t>
  </si>
  <si>
    <t xml:space="preserve"> + Pont3</t>
  </si>
  <si>
    <t xml:space="preserve"> + Pont6</t>
  </si>
  <si>
    <t xml:space="preserve"> + Pont4</t>
  </si>
  <si>
    <t>Hely.5</t>
  </si>
  <si>
    <t xml:space="preserve"> + Pont5</t>
  </si>
  <si>
    <t>Hely.6</t>
  </si>
  <si>
    <t>Hely.7</t>
  </si>
  <si>
    <t>Hely.8</t>
  </si>
  <si>
    <t>Hely.9</t>
  </si>
  <si>
    <t>Hely.10</t>
  </si>
  <si>
    <t>Hely.11</t>
  </si>
  <si>
    <t>Hely.12</t>
  </si>
  <si>
    <t>Pont6</t>
  </si>
  <si>
    <t>Pont7</t>
  </si>
  <si>
    <t>Pont8</t>
  </si>
  <si>
    <t>Pont9</t>
  </si>
  <si>
    <t>Pont10</t>
  </si>
  <si>
    <t>Pont11</t>
  </si>
  <si>
    <t>Pont12</t>
  </si>
  <si>
    <t xml:space="preserve"> + Pont7</t>
  </si>
  <si>
    <t xml:space="preserve"> + Pont8</t>
  </si>
  <si>
    <t xml:space="preserve"> + Pont9</t>
  </si>
  <si>
    <t xml:space="preserve"> + Pont10</t>
  </si>
  <si>
    <t xml:space="preserve"> + Pont11</t>
  </si>
  <si>
    <t xml:space="preserve"> + Pont12</t>
  </si>
  <si>
    <t>Sorszám</t>
  </si>
  <si>
    <t>Játékos név</t>
  </si>
  <si>
    <t>0 *</t>
  </si>
  <si>
    <t>1 *</t>
  </si>
  <si>
    <t>2 *</t>
  </si>
  <si>
    <t>3 *</t>
  </si>
  <si>
    <t>4 *</t>
  </si>
  <si>
    <t>5 *</t>
  </si>
  <si>
    <t>9 *</t>
  </si>
  <si>
    <t>17 *</t>
  </si>
  <si>
    <t>33 *</t>
  </si>
  <si>
    <t>TDB#4 2026</t>
  </si>
  <si>
    <t>Gergely László</t>
  </si>
  <si>
    <t>Eőri Krisztián</t>
  </si>
  <si>
    <t>Makk Levente</t>
  </si>
  <si>
    <t>Tempfli Márk</t>
  </si>
  <si>
    <t>Koller Gábor</t>
  </si>
  <si>
    <t>Liziczai Endre</t>
  </si>
  <si>
    <t>Takács Viktor</t>
  </si>
  <si>
    <t>Oláh Dominik</t>
  </si>
  <si>
    <t>Ram Gyula</t>
  </si>
  <si>
    <t>Széles Ticián</t>
  </si>
  <si>
    <t>Deimel Norbert</t>
  </si>
  <si>
    <t>Krizan Pedja</t>
  </si>
  <si>
    <t>Élő Zoltán</t>
  </si>
  <si>
    <t>Gémes Norbert</t>
  </si>
  <si>
    <t>Dobai Ádám</t>
  </si>
  <si>
    <t>Bódis Ákos</t>
  </si>
  <si>
    <t>Nyári István</t>
  </si>
  <si>
    <t>Szalay Bence</t>
  </si>
  <si>
    <t>Csöngető Miklós</t>
  </si>
  <si>
    <t>Polgár Tibor</t>
  </si>
  <si>
    <t>Deimel Máté</t>
  </si>
  <si>
    <t>Élő Zoli</t>
  </si>
  <si>
    <t>Nyári Bence</t>
  </si>
  <si>
    <t>Mészáros Szilárd</t>
  </si>
  <si>
    <t>Demjén Tibor</t>
  </si>
  <si>
    <t>Makkos Dávid</t>
  </si>
  <si>
    <t>Soós Tamás</t>
  </si>
  <si>
    <t>Csete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</si>
</sst>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0" borderId="1" xfId="0" applyBorder="1"/>
    <xf numFmtId="0" fontId="0" fillId="0" borderId="17" xfId="0" applyBorder="1"/>
    <xf numFmtId="0" fontId="0" fillId="0" borderId="23" xfId="0" applyBorder="1"/>
    <xf numFmtId="0" fontId="0" fillId="0" borderId="25" xfId="0" applyBorder="1"/>
    <xf numFmtId="0" fontId="0" fillId="0" borderId="6" xfId="0" applyBorder="1"/>
    <xf numFmtId="0" fontId="0" fillId="0" borderId="1" xfId="0" applyBorder="1" applyAlignment="1">
      <alignment horizontal="center" wrapText="1"/>
    </xf>
    <xf numFmtId="0" fontId="0" fillId="2" borderId="3" xfId="0" applyNumberForma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0" borderId="22" xfId="0" applyFill="1" applyBorder="1"/>
    <xf numFmtId="0" fontId="0" fillId="0" borderId="3" xfId="0" applyFill="1" applyBorder="1"/>
    <xf numFmtId="0" fontId="0" fillId="0" borderId="21" xfId="0" applyFill="1" applyBorder="1"/>
    <xf numFmtId="0" fontId="3" fillId="0" borderId="1" xfId="0" applyFont="1" applyFill="1" applyBorder="1" applyAlignment="1">
      <alignment horizontal="center"/>
    </xf>
    <xf numFmtId="0" fontId="0" fillId="0" borderId="23" xfId="0" applyFill="1" applyBorder="1"/>
    <xf numFmtId="0" fontId="0" fillId="0" borderId="1" xfId="0" applyFill="1" applyBorder="1"/>
    <xf numFmtId="0" fontId="4" fillId="7" borderId="11" xfId="0" applyFont="1" applyFill="1" applyBorder="1" applyAlignment="1">
      <alignment horizontal="center"/>
    </xf>
    <xf numFmtId="0" fontId="3" fillId="0" borderId="11" xfId="0" applyFont="1" applyFill="1" applyBorder="1"/>
    <xf numFmtId="0" fontId="0" fillId="8" borderId="5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2" borderId="27" xfId="0" applyNumberForma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</cellXfs>
  <cellStyles count="1">
    <cellStyle name="Normál" xfId="0" builtinId="0"/>
  </cellStyles>
  <dxfs count="40"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áblázat1" displayName="Táblázat1" ref="B2:AM65" totalsRowShown="0" headerRowBorderDxfId="39" tableBorderDxfId="38">
  <autoFilter ref="B2:AM65" xr:uid="{00000000-0009-0000-0100-000001000000}"/>
  <sortState xmlns:xlrd2="http://schemas.microsoft.com/office/spreadsheetml/2017/richdata2" ref="B3:AM65">
    <sortCondition descending="1" ref="C2:C65"/>
  </sortState>
  <tableColumns count="38">
    <tableColumn id="2" xr3:uid="{00000000-0010-0000-0000-000002000000}" name="Játékos név" dataDxfId="37"/>
    <tableColumn id="3" xr3:uid="{00000000-0010-0000-0000-000003000000}" name="Összpontszám" dataDxfId="36">
      <calculatedColumnFormula>E3+F3+H3+I3+K3+L3+N3+O3+Q3+R3+T3+U3+W3+X3+Z3+AA3+AC3+AD3+AF3+AG3+AI3+AJ3+AL3+AM3</calculatedColumnFormula>
    </tableColumn>
    <tableColumn id="4" xr3:uid="{00000000-0010-0000-0000-000004000000}" name="Hely." dataDxfId="35"/>
    <tableColumn id="5" xr3:uid="{00000000-0010-0000-0000-000005000000}" name="Pont" dataDxfId="34">
      <calculatedColumnFormula>VLOOKUP(D3,$AO$6:$AP$24,2,FALSE)</calculatedColumnFormula>
    </tableColumn>
    <tableColumn id="6" xr3:uid="{00000000-0010-0000-0000-000006000000}" name=" + Pont" dataDxfId="33"/>
    <tableColumn id="7" xr3:uid="{00000000-0010-0000-0000-000007000000}" name="Hely.2" dataDxfId="32"/>
    <tableColumn id="8" xr3:uid="{00000000-0010-0000-0000-000008000000}" name="Pont2" dataDxfId="31">
      <calculatedColumnFormula>VLOOKUP(G3,$AO$6:$AP$24,2,FALSE)</calculatedColumnFormula>
    </tableColumn>
    <tableColumn id="9" xr3:uid="{00000000-0010-0000-0000-000009000000}" name=" + Pont2" dataDxfId="30"/>
    <tableColumn id="10" xr3:uid="{00000000-0010-0000-0000-00000A000000}" name="Hely.3" dataDxfId="29"/>
    <tableColumn id="11" xr3:uid="{00000000-0010-0000-0000-00000B000000}" name="Pont3" dataDxfId="28">
      <calculatedColumnFormula>VLOOKUP(J3,$AO$6:$AP$24,2,FALSE)</calculatedColumnFormula>
    </tableColumn>
    <tableColumn id="12" xr3:uid="{00000000-0010-0000-0000-00000C000000}" name=" + Pont3" dataDxfId="27"/>
    <tableColumn id="13" xr3:uid="{00000000-0010-0000-0000-00000D000000}" name="Hely.4" dataDxfId="26"/>
    <tableColumn id="14" xr3:uid="{00000000-0010-0000-0000-00000E000000}" name="Pont4" dataDxfId="25">
      <calculatedColumnFormula>VLOOKUP(M3,$AO$6:$AP$24,2,FALSE)</calculatedColumnFormula>
    </tableColumn>
    <tableColumn id="15" xr3:uid="{00000000-0010-0000-0000-00000F000000}" name=" + Pont4" dataDxfId="24"/>
    <tableColumn id="16" xr3:uid="{00000000-0010-0000-0000-000010000000}" name="Hely.5" dataDxfId="23"/>
    <tableColumn id="17" xr3:uid="{00000000-0010-0000-0000-000011000000}" name="Pont5" dataDxfId="22">
      <calculatedColumnFormula>VLOOKUP(P3,$AO$6:$AP$24,2,FALSE)</calculatedColumnFormula>
    </tableColumn>
    <tableColumn id="18" xr3:uid="{00000000-0010-0000-0000-000012000000}" name=" + Pont5" dataDxfId="21"/>
    <tableColumn id="19" xr3:uid="{00000000-0010-0000-0000-000013000000}" name="Hely.6" dataDxfId="20"/>
    <tableColumn id="20" xr3:uid="{00000000-0010-0000-0000-000014000000}" name="Pont6" dataDxfId="19">
      <calculatedColumnFormula>VLOOKUP(S3,$AO$6:$AP$24,2,FALSE)</calculatedColumnFormula>
    </tableColumn>
    <tableColumn id="21" xr3:uid="{00000000-0010-0000-0000-000015000000}" name=" + Pont6" dataDxfId="18"/>
    <tableColumn id="22" xr3:uid="{00000000-0010-0000-0000-000016000000}" name="Hely.7" dataDxfId="17"/>
    <tableColumn id="23" xr3:uid="{00000000-0010-0000-0000-000017000000}" name="Pont7" dataDxfId="16">
      <calculatedColumnFormula>VLOOKUP(V3,$AO$6:$AP$24,2,FALSE)</calculatedColumnFormula>
    </tableColumn>
    <tableColumn id="24" xr3:uid="{00000000-0010-0000-0000-000018000000}" name=" + Pont7" dataDxfId="15"/>
    <tableColumn id="25" xr3:uid="{00000000-0010-0000-0000-000019000000}" name="Hely.8" dataDxfId="14"/>
    <tableColumn id="26" xr3:uid="{00000000-0010-0000-0000-00001A000000}" name="Pont8" dataDxfId="13">
      <calculatedColumnFormula>VLOOKUP(Y3,$AO$6:$AP$24,2,FALSE)</calculatedColumnFormula>
    </tableColumn>
    <tableColumn id="27" xr3:uid="{00000000-0010-0000-0000-00001B000000}" name=" + Pont8" dataDxfId="12"/>
    <tableColumn id="28" xr3:uid="{00000000-0010-0000-0000-00001C000000}" name="Hely.9" dataDxfId="11"/>
    <tableColumn id="29" xr3:uid="{00000000-0010-0000-0000-00001D000000}" name="Pont9" dataDxfId="10">
      <calculatedColumnFormula>VLOOKUP(AB3,$AO$6:$AP$24,2,FALSE)</calculatedColumnFormula>
    </tableColumn>
    <tableColumn id="30" xr3:uid="{00000000-0010-0000-0000-00001E000000}" name=" + Pont9" dataDxfId="9"/>
    <tableColumn id="31" xr3:uid="{00000000-0010-0000-0000-00001F000000}" name="Hely.10" dataDxfId="8"/>
    <tableColumn id="32" xr3:uid="{00000000-0010-0000-0000-000020000000}" name="Pont10" dataDxfId="7">
      <calculatedColumnFormula>VLOOKUP(AE3,$AO$6:$AP$24,2,FALSE)</calculatedColumnFormula>
    </tableColumn>
    <tableColumn id="33" xr3:uid="{00000000-0010-0000-0000-000021000000}" name=" + Pont10" dataDxfId="6"/>
    <tableColumn id="34" xr3:uid="{00000000-0010-0000-0000-000022000000}" name="Hely.11" dataDxfId="5"/>
    <tableColumn id="35" xr3:uid="{00000000-0010-0000-0000-000023000000}" name="Pont11" dataDxfId="4">
      <calculatedColumnFormula>VLOOKUP(AH3,$AO$6:$AP$24,2,FALSE)</calculatedColumnFormula>
    </tableColumn>
    <tableColumn id="36" xr3:uid="{00000000-0010-0000-0000-000024000000}" name=" + Pont11" dataDxfId="3"/>
    <tableColumn id="37" xr3:uid="{00000000-0010-0000-0000-000025000000}" name="Hely.12" dataDxfId="2"/>
    <tableColumn id="38" xr3:uid="{00000000-0010-0000-0000-000026000000}" name="Pont12" dataDxfId="1">
      <calculatedColumnFormula>VLOOKUP(AK3,$AO$6:$AP$24,2,FALSE)</calculatedColumnFormula>
    </tableColumn>
    <tableColumn id="39" xr3:uid="{00000000-0010-0000-0000-000027000000}" name=" + Pont12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5"/>
  <sheetViews>
    <sheetView tabSelected="1" view="pageBreakPreview" zoomScaleNormal="100" zoomScaleSheetLayoutView="100" workbookViewId="0">
      <pane xSplit="2" ySplit="1" topLeftCell="C23" activePane="bottomRight" state="frozen"/>
      <selection pane="topRight" activeCell="C1" sqref="C1"/>
      <selection pane="bottomLeft" activeCell="A3" sqref="A3"/>
      <selection pane="bottomRight" activeCell="G30" sqref="G30"/>
    </sheetView>
  </sheetViews>
  <sheetFormatPr defaultColWidth="9.33203125" defaultRowHeight="18.75" customHeight="1" x14ac:dyDescent="0.3"/>
  <cols>
    <col min="1" max="1" width="8.33203125" style="11" bestFit="1" customWidth="1"/>
    <col min="2" max="2" width="21.33203125" style="7" customWidth="1"/>
    <col min="3" max="3" width="17.44140625" style="16" bestFit="1" customWidth="1"/>
    <col min="4" max="4" width="9.6640625" style="5" hidden="1" customWidth="1"/>
    <col min="5" max="5" width="9.5546875" style="5" hidden="1" customWidth="1"/>
    <col min="6" max="6" width="10.6640625" style="5" hidden="1" customWidth="1"/>
    <col min="7" max="8" width="9.5546875" style="1" customWidth="1"/>
    <col min="9" max="9" width="10.6640625" style="1" customWidth="1"/>
    <col min="10" max="11" width="10.44140625" style="5" customWidth="1"/>
    <col min="12" max="12" width="10.6640625" style="5" customWidth="1"/>
    <col min="13" max="14" width="10.44140625" style="1" customWidth="1"/>
    <col min="15" max="15" width="10.6640625" style="1" customWidth="1"/>
    <col min="16" max="17" width="10.44140625" style="5" customWidth="1"/>
    <col min="18" max="18" width="10.6640625" style="5" customWidth="1"/>
    <col min="19" max="20" width="10.44140625" style="23" customWidth="1"/>
    <col min="21" max="21" width="10.6640625" style="23" customWidth="1"/>
    <col min="22" max="23" width="10.44140625" style="5" customWidth="1"/>
    <col min="24" max="24" width="10.6640625" style="5" customWidth="1"/>
    <col min="25" max="26" width="10.44140625" style="23" customWidth="1"/>
    <col min="27" max="27" width="10.6640625" style="23" customWidth="1"/>
    <col min="28" max="29" width="10.44140625" style="5" customWidth="1"/>
    <col min="30" max="30" width="10.6640625" style="5" customWidth="1"/>
    <col min="31" max="32" width="10.44140625" style="23" customWidth="1"/>
    <col min="33" max="33" width="10.6640625" style="23" customWidth="1"/>
    <col min="34" max="35" width="10.44140625" style="5" customWidth="1"/>
    <col min="36" max="36" width="10.6640625" style="5" customWidth="1"/>
    <col min="37" max="38" width="10.44140625" style="23" customWidth="1"/>
    <col min="39" max="39" width="10.6640625" style="23" bestFit="1" customWidth="1"/>
    <col min="40" max="40" width="2" style="6" customWidth="1"/>
    <col min="41" max="41" width="17.33203125" style="1" hidden="1" customWidth="1"/>
    <col min="42" max="42" width="12.5546875" style="1" hidden="1" customWidth="1"/>
    <col min="43" max="43" width="11.6640625" style="1" hidden="1" customWidth="1"/>
    <col min="44" max="16384" width="9.33203125" style="1"/>
  </cols>
  <sheetData>
    <row r="1" spans="1:43" ht="18.75" customHeight="1" x14ac:dyDescent="0.3">
      <c r="A1" s="10"/>
      <c r="B1" s="8" t="s">
        <v>64</v>
      </c>
      <c r="C1" s="14"/>
      <c r="D1" s="59" t="s">
        <v>0</v>
      </c>
      <c r="E1" s="60"/>
      <c r="F1" s="60"/>
      <c r="G1" s="61" t="s">
        <v>1</v>
      </c>
      <c r="H1" s="61"/>
      <c r="I1" s="61"/>
      <c r="J1" s="60" t="s">
        <v>2</v>
      </c>
      <c r="K1" s="60"/>
      <c r="L1" s="60"/>
      <c r="M1" s="57" t="s">
        <v>5</v>
      </c>
      <c r="N1" s="57"/>
      <c r="O1" s="57"/>
      <c r="P1" s="60" t="s">
        <v>6</v>
      </c>
      <c r="Q1" s="60"/>
      <c r="R1" s="60"/>
      <c r="S1" s="57" t="s">
        <v>7</v>
      </c>
      <c r="T1" s="57"/>
      <c r="U1" s="57"/>
      <c r="V1" s="60" t="s">
        <v>8</v>
      </c>
      <c r="W1" s="60"/>
      <c r="X1" s="60"/>
      <c r="Y1" s="57" t="s">
        <v>9</v>
      </c>
      <c r="Z1" s="57"/>
      <c r="AA1" s="57"/>
      <c r="AB1" s="60" t="s">
        <v>10</v>
      </c>
      <c r="AC1" s="60"/>
      <c r="AD1" s="60"/>
      <c r="AE1" s="57" t="s">
        <v>11</v>
      </c>
      <c r="AF1" s="57"/>
      <c r="AG1" s="57"/>
      <c r="AH1" s="60" t="s">
        <v>12</v>
      </c>
      <c r="AI1" s="60"/>
      <c r="AJ1" s="60"/>
      <c r="AK1" s="57" t="s">
        <v>13</v>
      </c>
      <c r="AL1" s="57"/>
      <c r="AM1" s="58"/>
    </row>
    <row r="2" spans="1:43" ht="18.75" customHeight="1" x14ac:dyDescent="0.3">
      <c r="A2" s="20" t="s">
        <v>53</v>
      </c>
      <c r="B2" s="9" t="s">
        <v>54</v>
      </c>
      <c r="C2" s="15" t="s">
        <v>16</v>
      </c>
      <c r="D2" s="12" t="s">
        <v>3</v>
      </c>
      <c r="E2" s="3" t="s">
        <v>4</v>
      </c>
      <c r="F2" s="12" t="s">
        <v>26</v>
      </c>
      <c r="G2" s="17" t="s">
        <v>19</v>
      </c>
      <c r="H2" s="18" t="s">
        <v>20</v>
      </c>
      <c r="I2" s="17" t="s">
        <v>27</v>
      </c>
      <c r="J2" s="12" t="s">
        <v>22</v>
      </c>
      <c r="K2" s="3" t="s">
        <v>21</v>
      </c>
      <c r="L2" s="12" t="s">
        <v>28</v>
      </c>
      <c r="M2" s="17" t="s">
        <v>24</v>
      </c>
      <c r="N2" s="18" t="s">
        <v>23</v>
      </c>
      <c r="O2" s="17" t="s">
        <v>30</v>
      </c>
      <c r="P2" s="12" t="s">
        <v>31</v>
      </c>
      <c r="Q2" s="3" t="s">
        <v>25</v>
      </c>
      <c r="R2" s="12" t="s">
        <v>32</v>
      </c>
      <c r="S2" s="17" t="s">
        <v>33</v>
      </c>
      <c r="T2" s="18" t="s">
        <v>40</v>
      </c>
      <c r="U2" s="18" t="s">
        <v>29</v>
      </c>
      <c r="V2" s="12" t="s">
        <v>34</v>
      </c>
      <c r="W2" s="3" t="s">
        <v>41</v>
      </c>
      <c r="X2" s="3" t="s">
        <v>47</v>
      </c>
      <c r="Y2" s="17" t="s">
        <v>35</v>
      </c>
      <c r="Z2" s="18" t="s">
        <v>42</v>
      </c>
      <c r="AA2" s="18" t="s">
        <v>48</v>
      </c>
      <c r="AB2" s="12" t="s">
        <v>36</v>
      </c>
      <c r="AC2" s="3" t="s">
        <v>43</v>
      </c>
      <c r="AD2" s="3" t="s">
        <v>49</v>
      </c>
      <c r="AE2" s="17" t="s">
        <v>37</v>
      </c>
      <c r="AF2" s="18" t="s">
        <v>44</v>
      </c>
      <c r="AG2" s="18" t="s">
        <v>50</v>
      </c>
      <c r="AH2" s="12" t="s">
        <v>38</v>
      </c>
      <c r="AI2" s="3" t="s">
        <v>45</v>
      </c>
      <c r="AJ2" s="3" t="s">
        <v>51</v>
      </c>
      <c r="AK2" s="17" t="s">
        <v>39</v>
      </c>
      <c r="AL2" s="18" t="s">
        <v>46</v>
      </c>
      <c r="AM2" s="18" t="s">
        <v>52</v>
      </c>
      <c r="AO2" s="19">
        <v>180</v>
      </c>
      <c r="AP2" s="19">
        <v>171</v>
      </c>
      <c r="AQ2" s="1" t="s">
        <v>14</v>
      </c>
    </row>
    <row r="3" spans="1:43" ht="18.75" customHeight="1" x14ac:dyDescent="0.3">
      <c r="A3" s="21">
        <v>1</v>
      </c>
      <c r="B3" s="46" t="s">
        <v>66</v>
      </c>
      <c r="C3" s="51">
        <f>E3+F3+H3+I3+K3+L3+N3+O3+Q3+R3+T3+U3+W3+X3+Z3+AA3+AC3+AD3+AF3+AG3+AI3+AJ3+AL3+AM3</f>
        <v>20</v>
      </c>
      <c r="D3" s="12">
        <v>2</v>
      </c>
      <c r="E3" s="3">
        <f>VLOOKUP(D3,$AO$6:$AP$24,2,FALSE)</f>
        <v>12</v>
      </c>
      <c r="F3" s="12">
        <v>1</v>
      </c>
      <c r="G3" s="17">
        <v>5</v>
      </c>
      <c r="H3" s="18">
        <f>VLOOKUP(G3,$AO$6:$AP$24,2,FALSE)</f>
        <v>7</v>
      </c>
      <c r="I3" s="18"/>
      <c r="J3" s="12">
        <v>0</v>
      </c>
      <c r="K3" s="3">
        <f>VLOOKUP(J3,$AO$6:$AP$24,2,FALSE)</f>
        <v>0</v>
      </c>
      <c r="L3" s="3"/>
      <c r="M3" s="17">
        <v>0</v>
      </c>
      <c r="N3" s="18">
        <f>VLOOKUP(M3,$AO$6:$AP$24,2,FALSE)</f>
        <v>0</v>
      </c>
      <c r="O3" s="18"/>
      <c r="P3" s="12">
        <v>0</v>
      </c>
      <c r="Q3" s="3">
        <f>VLOOKUP(P3,$AO$6:$AP$24,2,FALSE)</f>
        <v>0</v>
      </c>
      <c r="R3" s="3"/>
      <c r="S3" s="17">
        <v>0</v>
      </c>
      <c r="T3" s="18">
        <f>VLOOKUP(S3,$AO$6:$AP$24,2,FALSE)</f>
        <v>0</v>
      </c>
      <c r="U3" s="18"/>
      <c r="V3" s="12">
        <v>0</v>
      </c>
      <c r="W3" s="3">
        <f>VLOOKUP(V3,$AO$6:$AP$24,2,FALSE)</f>
        <v>0</v>
      </c>
      <c r="X3" s="3"/>
      <c r="Y3" s="17">
        <v>0</v>
      </c>
      <c r="Z3" s="18">
        <f>VLOOKUP(Y3,$AO$6:$AP$24,2,FALSE)</f>
        <v>0</v>
      </c>
      <c r="AA3" s="18"/>
      <c r="AB3" s="12">
        <v>0</v>
      </c>
      <c r="AC3" s="3">
        <f>VLOOKUP(AB3,$AO$6:$AP$24,2,FALSE)</f>
        <v>0</v>
      </c>
      <c r="AD3" s="3"/>
      <c r="AE3" s="17">
        <v>0</v>
      </c>
      <c r="AF3" s="18">
        <f>VLOOKUP(AE3,$AO$6:$AP$24,2,FALSE)</f>
        <v>0</v>
      </c>
      <c r="AG3" s="18"/>
      <c r="AH3" s="12">
        <v>0</v>
      </c>
      <c r="AI3" s="3">
        <f>VLOOKUP(AH3,$AO$6:$AP$24,2,FALSE)</f>
        <v>0</v>
      </c>
      <c r="AJ3" s="3"/>
      <c r="AK3" s="17">
        <v>0</v>
      </c>
      <c r="AL3" s="18">
        <f>VLOOKUP(AK3,$AO$6:$AP$24,2,FALSE)</f>
        <v>0</v>
      </c>
      <c r="AM3" s="24"/>
    </row>
    <row r="4" spans="1:43" ht="18.75" customHeight="1" x14ac:dyDescent="0.3">
      <c r="A4" s="21">
        <v>2</v>
      </c>
      <c r="B4" s="46" t="s">
        <v>71</v>
      </c>
      <c r="C4" s="51">
        <f>E4+F4+H4+I4+K4+L4+N4+O4+Q4+R4+T4+U4+W4+X4+Z4+AA4+AC4+AD4+AF4+AG4+AI4+AJ4+AL4+AM4</f>
        <v>20</v>
      </c>
      <c r="D4" s="12">
        <v>5</v>
      </c>
      <c r="E4" s="3">
        <f>VLOOKUP(D4,$AO$6:$AP$24,2,FALSE)</f>
        <v>7</v>
      </c>
      <c r="F4" s="13">
        <v>1</v>
      </c>
      <c r="G4" s="17">
        <v>2</v>
      </c>
      <c r="H4" s="18">
        <f>VLOOKUP(G4,$AO$6:$AP$24,2,FALSE)</f>
        <v>12</v>
      </c>
      <c r="I4" s="22"/>
      <c r="J4" s="12">
        <v>0</v>
      </c>
      <c r="K4" s="3">
        <f>VLOOKUP(J4,$AO$6:$AP$24,2,FALSE)</f>
        <v>0</v>
      </c>
      <c r="L4" s="4"/>
      <c r="M4" s="17">
        <v>0</v>
      </c>
      <c r="N4" s="18">
        <f>VLOOKUP(M4,$AO$6:$AP$24,2,FALSE)</f>
        <v>0</v>
      </c>
      <c r="O4" s="22"/>
      <c r="P4" s="12">
        <v>0</v>
      </c>
      <c r="Q4" s="3">
        <f>VLOOKUP(P4,$AO$6:$AP$24,2,FALSE)</f>
        <v>0</v>
      </c>
      <c r="R4" s="4"/>
      <c r="S4" s="17">
        <v>0</v>
      </c>
      <c r="T4" s="18">
        <f>VLOOKUP(S4,$AO$6:$AP$24,2,FALSE)</f>
        <v>0</v>
      </c>
      <c r="U4" s="22"/>
      <c r="V4" s="12">
        <v>0</v>
      </c>
      <c r="W4" s="3">
        <f>VLOOKUP(V4,$AO$6:$AP$24,2,FALSE)</f>
        <v>0</v>
      </c>
      <c r="X4" s="4"/>
      <c r="Y4" s="17">
        <v>0</v>
      </c>
      <c r="Z4" s="18">
        <f>VLOOKUP(Y4,$AO$6:$AP$24,2,FALSE)</f>
        <v>0</v>
      </c>
      <c r="AA4" s="22"/>
      <c r="AB4" s="12">
        <v>0</v>
      </c>
      <c r="AC4" s="3">
        <f>VLOOKUP(AB4,$AO$6:$AP$24,2,FALSE)</f>
        <v>0</v>
      </c>
      <c r="AD4" s="4"/>
      <c r="AE4" s="17">
        <v>0</v>
      </c>
      <c r="AF4" s="18">
        <f>VLOOKUP(AE4,$AO$6:$AP$24,2,FALSE)</f>
        <v>0</v>
      </c>
      <c r="AG4" s="22"/>
      <c r="AH4" s="12">
        <v>0</v>
      </c>
      <c r="AI4" s="3">
        <f>VLOOKUP(AH4,$AO$6:$AP$24,2,FALSE)</f>
        <v>0</v>
      </c>
      <c r="AJ4" s="4"/>
      <c r="AK4" s="17">
        <v>0</v>
      </c>
      <c r="AL4" s="18">
        <f>VLOOKUP(AK4,$AO$6:$AP$24,2,FALSE)</f>
        <v>0</v>
      </c>
      <c r="AM4" s="25"/>
    </row>
    <row r="5" spans="1:43" ht="18.75" customHeight="1" x14ac:dyDescent="0.3">
      <c r="A5" s="21">
        <v>3</v>
      </c>
      <c r="B5" s="46" t="s">
        <v>65</v>
      </c>
      <c r="C5" s="51">
        <f>E5+F5+H5+I5+K5+L5+N5+O5+Q5+R5+T5+U5+W5+X5+Z5+AA5+AC5+AD5+AF5+AG5+AI5+AJ5+AL5+AM5</f>
        <v>18</v>
      </c>
      <c r="D5" s="12">
        <v>1</v>
      </c>
      <c r="E5" s="3">
        <f>VLOOKUP(D5,$AO$6:$AP$24,2,FALSE)</f>
        <v>15</v>
      </c>
      <c r="F5" s="13">
        <v>3</v>
      </c>
      <c r="G5" s="17">
        <v>0</v>
      </c>
      <c r="H5" s="18">
        <f>VLOOKUP(G5,$AO$6:$AP$24,2,FALSE)</f>
        <v>0</v>
      </c>
      <c r="I5" s="22"/>
      <c r="J5" s="12">
        <v>0</v>
      </c>
      <c r="K5" s="3">
        <f>VLOOKUP(J5,$AO$6:$AP$24,2,FALSE)</f>
        <v>0</v>
      </c>
      <c r="L5" s="4"/>
      <c r="M5" s="17">
        <v>0</v>
      </c>
      <c r="N5" s="18">
        <f>VLOOKUP(M5,$AO$6:$AP$24,2,FALSE)</f>
        <v>0</v>
      </c>
      <c r="O5" s="22"/>
      <c r="P5" s="12">
        <v>0</v>
      </c>
      <c r="Q5" s="3">
        <f>VLOOKUP(P5,$AO$6:$AP$24,2,FALSE)</f>
        <v>0</v>
      </c>
      <c r="R5" s="4"/>
      <c r="S5" s="17">
        <v>0</v>
      </c>
      <c r="T5" s="18">
        <f>VLOOKUP(S5,$AO$6:$AP$24,2,FALSE)</f>
        <v>0</v>
      </c>
      <c r="U5" s="22"/>
      <c r="V5" s="12">
        <v>0</v>
      </c>
      <c r="W5" s="3">
        <f>VLOOKUP(V5,$AO$6:$AP$24,2,FALSE)</f>
        <v>0</v>
      </c>
      <c r="X5" s="4"/>
      <c r="Y5" s="17">
        <v>0</v>
      </c>
      <c r="Z5" s="18">
        <f>VLOOKUP(Y5,$AO$6:$AP$24,2,FALSE)</f>
        <v>0</v>
      </c>
      <c r="AA5" s="22"/>
      <c r="AB5" s="12">
        <v>0</v>
      </c>
      <c r="AC5" s="3">
        <f>VLOOKUP(AB5,$AO$6:$AP$24,2,FALSE)</f>
        <v>0</v>
      </c>
      <c r="AD5" s="4"/>
      <c r="AE5" s="17">
        <v>0</v>
      </c>
      <c r="AF5" s="18">
        <f>VLOOKUP(AE5,$AO$6:$AP$24,2,FALSE)</f>
        <v>0</v>
      </c>
      <c r="AG5" s="22"/>
      <c r="AH5" s="12">
        <v>0</v>
      </c>
      <c r="AI5" s="3">
        <f>VLOOKUP(AH5,$AO$6:$AP$24,2,FALSE)</f>
        <v>0</v>
      </c>
      <c r="AJ5" s="4"/>
      <c r="AK5" s="17">
        <v>0</v>
      </c>
      <c r="AL5" s="18">
        <f>VLOOKUP(AK5,$AO$6:$AP$24,2,FALSE)</f>
        <v>0</v>
      </c>
      <c r="AM5" s="25"/>
      <c r="AO5" s="2" t="s">
        <v>18</v>
      </c>
      <c r="AP5" s="2" t="s">
        <v>17</v>
      </c>
    </row>
    <row r="6" spans="1:43" ht="18.75" customHeight="1" x14ac:dyDescent="0.3">
      <c r="A6" s="21">
        <v>4</v>
      </c>
      <c r="B6" s="46" t="s">
        <v>76</v>
      </c>
      <c r="C6" s="51">
        <f>E6+F6+H6+I6+K6+L6+N6+O6+Q6+R6+T6+U6+W6+X6+Z6+AA6+AC6+AD6+AF6+AG6+AI6+AJ6+AL6+AM6</f>
        <v>16</v>
      </c>
      <c r="D6" s="12">
        <v>9</v>
      </c>
      <c r="E6" s="32">
        <f>VLOOKUP(D6,$AO$6:$AP$24,2,FALSE)</f>
        <v>5</v>
      </c>
      <c r="F6" s="13">
        <v>1</v>
      </c>
      <c r="G6" s="17">
        <v>3</v>
      </c>
      <c r="H6" s="18">
        <f>VLOOKUP(G6,$AO$6:$AP$24,2,FALSE)</f>
        <v>10</v>
      </c>
      <c r="I6" s="22"/>
      <c r="J6" s="12">
        <v>0</v>
      </c>
      <c r="K6" s="3">
        <f>VLOOKUP(J6,$AO$6:$AP$24,2,FALSE)</f>
        <v>0</v>
      </c>
      <c r="L6" s="4"/>
      <c r="M6" s="17">
        <v>0</v>
      </c>
      <c r="N6" s="18">
        <f>VLOOKUP(M6,$AO$6:$AP$24,2,FALSE)</f>
        <v>0</v>
      </c>
      <c r="O6" s="22"/>
      <c r="P6" s="12">
        <v>0</v>
      </c>
      <c r="Q6" s="3">
        <f>VLOOKUP(P6,$AO$6:$AP$24,2,FALSE)</f>
        <v>0</v>
      </c>
      <c r="R6" s="4"/>
      <c r="S6" s="17">
        <v>0</v>
      </c>
      <c r="T6" s="18">
        <f>VLOOKUP(S6,$AO$6:$AP$24,2,FALSE)</f>
        <v>0</v>
      </c>
      <c r="U6" s="22"/>
      <c r="V6" s="12">
        <v>0</v>
      </c>
      <c r="W6" s="3">
        <f>VLOOKUP(V6,$AO$6:$AP$24,2,FALSE)</f>
        <v>0</v>
      </c>
      <c r="X6" s="4"/>
      <c r="Y6" s="17">
        <v>0</v>
      </c>
      <c r="Z6" s="18">
        <f>VLOOKUP(Y6,$AO$6:$AP$24,2,FALSE)</f>
        <v>0</v>
      </c>
      <c r="AA6" s="22"/>
      <c r="AB6" s="12">
        <v>0</v>
      </c>
      <c r="AC6" s="3">
        <f>VLOOKUP(AB6,$AO$6:$AP$24,2,FALSE)</f>
        <v>0</v>
      </c>
      <c r="AD6" s="4"/>
      <c r="AE6" s="17">
        <v>0</v>
      </c>
      <c r="AF6" s="18">
        <f>VLOOKUP(AE6,$AO$6:$AP$24,2,FALSE)</f>
        <v>0</v>
      </c>
      <c r="AG6" s="22"/>
      <c r="AH6" s="12">
        <v>0</v>
      </c>
      <c r="AI6" s="3">
        <f>VLOOKUP(AH6,$AO$6:$AP$24,2,FALSE)</f>
        <v>0</v>
      </c>
      <c r="AJ6" s="4"/>
      <c r="AK6" s="17">
        <v>0</v>
      </c>
      <c r="AL6" s="18">
        <f>VLOOKUP(AK6,$AO$6:$AP$24,2,FALSE)</f>
        <v>0</v>
      </c>
      <c r="AM6" s="25"/>
      <c r="AO6" s="2">
        <v>0</v>
      </c>
      <c r="AP6" s="2">
        <v>0</v>
      </c>
    </row>
    <row r="7" spans="1:43" ht="18.75" customHeight="1" x14ac:dyDescent="0.3">
      <c r="A7" s="21">
        <v>5</v>
      </c>
      <c r="B7" s="46" t="s">
        <v>79</v>
      </c>
      <c r="C7" s="51">
        <f>E7+F7+H7+I7+K7+L7+N7+O7+Q7+R7+T7+U7+W7+X7+Z7+AA7+AC7+AD7+AF7+AG7+AI7+AJ7+AL7+AM7</f>
        <v>16</v>
      </c>
      <c r="D7" s="12">
        <v>9</v>
      </c>
      <c r="E7" s="32">
        <f>VLOOKUP(D7,$AO$6:$AP$24,2,FALSE)</f>
        <v>5</v>
      </c>
      <c r="F7" s="13">
        <v>1</v>
      </c>
      <c r="G7" s="17">
        <v>3</v>
      </c>
      <c r="H7" s="18">
        <f>VLOOKUP(G7,$AO$6:$AP$24,2,FALSE)</f>
        <v>10</v>
      </c>
      <c r="I7" s="22"/>
      <c r="J7" s="12">
        <v>0</v>
      </c>
      <c r="K7" s="3">
        <f>VLOOKUP(J7,$AO$6:$AP$24,2,FALSE)</f>
        <v>0</v>
      </c>
      <c r="L7" s="4"/>
      <c r="M7" s="17">
        <v>0</v>
      </c>
      <c r="N7" s="18">
        <f>VLOOKUP(M7,$AO$6:$AP$24,2,FALSE)</f>
        <v>0</v>
      </c>
      <c r="O7" s="22"/>
      <c r="P7" s="12">
        <v>0</v>
      </c>
      <c r="Q7" s="3">
        <f>VLOOKUP(P7,$AO$6:$AP$24,2,FALSE)</f>
        <v>0</v>
      </c>
      <c r="R7" s="4"/>
      <c r="S7" s="17">
        <v>0</v>
      </c>
      <c r="T7" s="18">
        <f>VLOOKUP(S7,$AO$6:$AP$24,2,FALSE)</f>
        <v>0</v>
      </c>
      <c r="U7" s="22"/>
      <c r="V7" s="12">
        <v>0</v>
      </c>
      <c r="W7" s="3">
        <f>VLOOKUP(V7,$AO$6:$AP$24,2,FALSE)</f>
        <v>0</v>
      </c>
      <c r="X7" s="4"/>
      <c r="Y7" s="17">
        <v>0</v>
      </c>
      <c r="Z7" s="18">
        <f>VLOOKUP(Y7,$AO$6:$AP$24,2,FALSE)</f>
        <v>0</v>
      </c>
      <c r="AA7" s="22"/>
      <c r="AB7" s="12">
        <v>0</v>
      </c>
      <c r="AC7" s="3">
        <f>VLOOKUP(AB7,$AO$6:$AP$24,2,FALSE)</f>
        <v>0</v>
      </c>
      <c r="AD7" s="4"/>
      <c r="AE7" s="17">
        <v>0</v>
      </c>
      <c r="AF7" s="18">
        <f>VLOOKUP(AE7,$AO$6:$AP$24,2,FALSE)</f>
        <v>0</v>
      </c>
      <c r="AG7" s="22"/>
      <c r="AH7" s="12">
        <v>0</v>
      </c>
      <c r="AI7" s="3">
        <f>VLOOKUP(AH7,$AO$6:$AP$24,2,FALSE)</f>
        <v>0</v>
      </c>
      <c r="AJ7" s="4"/>
      <c r="AK7" s="17">
        <v>0</v>
      </c>
      <c r="AL7" s="18">
        <f>VLOOKUP(AK7,$AO$6:$AP$24,2,FALSE)</f>
        <v>0</v>
      </c>
      <c r="AM7" s="25"/>
      <c r="AO7" s="2">
        <v>1</v>
      </c>
      <c r="AP7" s="2">
        <v>15</v>
      </c>
    </row>
    <row r="8" spans="1:43" ht="18.75" customHeight="1" x14ac:dyDescent="0.3">
      <c r="A8" s="21">
        <v>6</v>
      </c>
      <c r="B8" s="46" t="s">
        <v>88</v>
      </c>
      <c r="C8" s="51">
        <f>E8+F8+H8+I8+K8+L8+N8+O8+Q8+R8+T8+U8+W8+X8+Z8+AA8+AC8+AD8+AF8+AG8+AI8+AJ8+AL8+AM8</f>
        <v>15</v>
      </c>
      <c r="D8" s="12">
        <v>0</v>
      </c>
      <c r="E8" s="3">
        <f>VLOOKUP(D8,$AO$6:$AP$24,2,FALSE)</f>
        <v>0</v>
      </c>
      <c r="F8" s="13"/>
      <c r="G8" s="17">
        <v>1</v>
      </c>
      <c r="H8" s="18">
        <f>VLOOKUP(G8,$AO$6:$AP$24,2,FALSE)</f>
        <v>15</v>
      </c>
      <c r="I8" s="22"/>
      <c r="J8" s="12">
        <v>0</v>
      </c>
      <c r="K8" s="3">
        <f>VLOOKUP(J8,$AO$6:$AP$24,2,FALSE)</f>
        <v>0</v>
      </c>
      <c r="L8" s="4"/>
      <c r="M8" s="17">
        <v>0</v>
      </c>
      <c r="N8" s="18">
        <f>VLOOKUP(M8,$AO$6:$AP$24,2,FALSE)</f>
        <v>0</v>
      </c>
      <c r="O8" s="22"/>
      <c r="P8" s="12">
        <v>0</v>
      </c>
      <c r="Q8" s="3">
        <f>VLOOKUP(P8,$AO$6:$AP$24,2,FALSE)</f>
        <v>0</v>
      </c>
      <c r="R8" s="4"/>
      <c r="S8" s="17">
        <v>0</v>
      </c>
      <c r="T8" s="18">
        <f>VLOOKUP(S8,$AO$6:$AP$24,2,FALSE)</f>
        <v>0</v>
      </c>
      <c r="U8" s="22"/>
      <c r="V8" s="12">
        <v>0</v>
      </c>
      <c r="W8" s="3">
        <f>VLOOKUP(V8,$AO$6:$AP$24,2,FALSE)</f>
        <v>0</v>
      </c>
      <c r="X8" s="4"/>
      <c r="Y8" s="17">
        <v>0</v>
      </c>
      <c r="Z8" s="18">
        <f>VLOOKUP(Y8,$AO$6:$AP$24,2,FALSE)</f>
        <v>0</v>
      </c>
      <c r="AA8" s="22"/>
      <c r="AB8" s="12">
        <v>0</v>
      </c>
      <c r="AC8" s="3">
        <f>VLOOKUP(AB8,$AO$6:$AP$24,2,FALSE)</f>
        <v>0</v>
      </c>
      <c r="AD8" s="4"/>
      <c r="AE8" s="17">
        <v>0</v>
      </c>
      <c r="AF8" s="18">
        <f>VLOOKUP(AE8,$AO$6:$AP$24,2,FALSE)</f>
        <v>0</v>
      </c>
      <c r="AG8" s="22"/>
      <c r="AH8" s="12">
        <v>0</v>
      </c>
      <c r="AI8" s="3">
        <f>VLOOKUP(AH8,$AO$6:$AP$24,2,FALSE)</f>
        <v>0</v>
      </c>
      <c r="AJ8" s="4"/>
      <c r="AK8" s="17">
        <v>0</v>
      </c>
      <c r="AL8" s="18">
        <f>VLOOKUP(AK8,$AO$6:$AP$24,2,FALSE)</f>
        <v>0</v>
      </c>
      <c r="AM8" s="25"/>
      <c r="AO8" s="2">
        <v>2</v>
      </c>
      <c r="AP8" s="2">
        <v>12</v>
      </c>
    </row>
    <row r="9" spans="1:43" ht="18.75" customHeight="1" x14ac:dyDescent="0.3">
      <c r="A9" s="21">
        <v>7</v>
      </c>
      <c r="B9" s="46" t="s">
        <v>70</v>
      </c>
      <c r="C9" s="51">
        <f>E9+F9+H9+I9+K9+L9+N9+O9+Q9+R9+T9+U9+W9+X9+Z9+AA9+AC9+AD9+AF9+AG9+AI9+AJ9+AL9+AM9</f>
        <v>13</v>
      </c>
      <c r="D9" s="12">
        <v>5</v>
      </c>
      <c r="E9" s="3">
        <f>VLOOKUP(D9,$AO$6:$AP$24,2,FALSE)</f>
        <v>7</v>
      </c>
      <c r="F9" s="13"/>
      <c r="G9" s="17">
        <v>9</v>
      </c>
      <c r="H9" s="18">
        <f>VLOOKUP(G9,$AO$6:$AP$24,2,FALSE)</f>
        <v>5</v>
      </c>
      <c r="I9" s="22">
        <v>1</v>
      </c>
      <c r="J9" s="12">
        <v>0</v>
      </c>
      <c r="K9" s="3">
        <f>VLOOKUP(J9,$AO$6:$AP$24,2,FALSE)</f>
        <v>0</v>
      </c>
      <c r="L9" s="4"/>
      <c r="M9" s="17">
        <v>0</v>
      </c>
      <c r="N9" s="18">
        <f>VLOOKUP(M9,$AO$6:$AP$24,2,FALSE)</f>
        <v>0</v>
      </c>
      <c r="O9" s="22"/>
      <c r="P9" s="12">
        <v>0</v>
      </c>
      <c r="Q9" s="3">
        <f>VLOOKUP(P9,$AO$6:$AP$24,2,FALSE)</f>
        <v>0</v>
      </c>
      <c r="R9" s="4"/>
      <c r="S9" s="17">
        <v>0</v>
      </c>
      <c r="T9" s="18">
        <f>VLOOKUP(S9,$AO$6:$AP$24,2,FALSE)</f>
        <v>0</v>
      </c>
      <c r="U9" s="22"/>
      <c r="V9" s="12">
        <v>0</v>
      </c>
      <c r="W9" s="3">
        <f>VLOOKUP(V9,$AO$6:$AP$24,2,FALSE)</f>
        <v>0</v>
      </c>
      <c r="X9" s="4"/>
      <c r="Y9" s="17">
        <v>0</v>
      </c>
      <c r="Z9" s="18">
        <f>VLOOKUP(Y9,$AO$6:$AP$24,2,FALSE)</f>
        <v>0</v>
      </c>
      <c r="AA9" s="22"/>
      <c r="AB9" s="12">
        <v>0</v>
      </c>
      <c r="AC9" s="3">
        <f>VLOOKUP(AB9,$AO$6:$AP$24,2,FALSE)</f>
        <v>0</v>
      </c>
      <c r="AD9" s="4"/>
      <c r="AE9" s="17">
        <v>0</v>
      </c>
      <c r="AF9" s="18">
        <f>VLOOKUP(AE9,$AO$6:$AP$24,2,FALSE)</f>
        <v>0</v>
      </c>
      <c r="AG9" s="22"/>
      <c r="AH9" s="12">
        <v>0</v>
      </c>
      <c r="AI9" s="3">
        <f>VLOOKUP(AH9,$AO$6:$AP$24,2,FALSE)</f>
        <v>0</v>
      </c>
      <c r="AJ9" s="4"/>
      <c r="AK9" s="17">
        <v>0</v>
      </c>
      <c r="AL9" s="18">
        <f>VLOOKUP(AK9,$AO$6:$AP$24,2,FALSE)</f>
        <v>0</v>
      </c>
      <c r="AM9" s="25"/>
      <c r="AO9" s="2">
        <v>3</v>
      </c>
      <c r="AP9" s="2">
        <v>10</v>
      </c>
    </row>
    <row r="10" spans="1:43" ht="18.75" customHeight="1" x14ac:dyDescent="0.3">
      <c r="A10" s="21">
        <v>8</v>
      </c>
      <c r="B10" s="46" t="s">
        <v>73</v>
      </c>
      <c r="C10" s="51">
        <f>E10+F10+H10+I10+K10+L10+N10+O10+Q10+R10+T10+U10+W10+X10+Z10+AA10+AC10+AD10+AF10+AG10+AI10+AJ10+AL10+AM10</f>
        <v>13</v>
      </c>
      <c r="D10" s="12">
        <v>9</v>
      </c>
      <c r="E10" s="3">
        <f>VLOOKUP(D10,$AO$6:$AP$24,2,FALSE)</f>
        <v>5</v>
      </c>
      <c r="F10" s="13"/>
      <c r="G10" s="17">
        <v>5</v>
      </c>
      <c r="H10" s="18">
        <f>VLOOKUP(G10,$AO$6:$AP$24,2,FALSE)</f>
        <v>7</v>
      </c>
      <c r="I10" s="22">
        <v>1</v>
      </c>
      <c r="J10" s="12">
        <v>0</v>
      </c>
      <c r="K10" s="3">
        <f>VLOOKUP(J10,$AO$6:$AP$24,2,FALSE)</f>
        <v>0</v>
      </c>
      <c r="L10" s="4"/>
      <c r="M10" s="17">
        <v>0</v>
      </c>
      <c r="N10" s="18">
        <f>VLOOKUP(M10,$AO$6:$AP$24,2,FALSE)</f>
        <v>0</v>
      </c>
      <c r="O10" s="22"/>
      <c r="P10" s="12">
        <v>0</v>
      </c>
      <c r="Q10" s="3">
        <f>VLOOKUP(P10,$AO$6:$AP$24,2,FALSE)</f>
        <v>0</v>
      </c>
      <c r="R10" s="4"/>
      <c r="S10" s="17">
        <v>0</v>
      </c>
      <c r="T10" s="18">
        <f>VLOOKUP(S10,$AO$6:$AP$24,2,FALSE)</f>
        <v>0</v>
      </c>
      <c r="U10" s="22"/>
      <c r="V10" s="12">
        <v>0</v>
      </c>
      <c r="W10" s="3">
        <f>VLOOKUP(V10,$AO$6:$AP$24,2,FALSE)</f>
        <v>0</v>
      </c>
      <c r="X10" s="4"/>
      <c r="Y10" s="17">
        <v>0</v>
      </c>
      <c r="Z10" s="18">
        <f>VLOOKUP(Y10,$AO$6:$AP$24,2,FALSE)</f>
        <v>0</v>
      </c>
      <c r="AA10" s="22"/>
      <c r="AB10" s="12">
        <v>0</v>
      </c>
      <c r="AC10" s="3">
        <f>VLOOKUP(AB10,$AO$6:$AP$24,2,FALSE)</f>
        <v>0</v>
      </c>
      <c r="AD10" s="4"/>
      <c r="AE10" s="17">
        <v>0</v>
      </c>
      <c r="AF10" s="18">
        <f>VLOOKUP(AE10,$AO$6:$AP$24,2,FALSE)</f>
        <v>0</v>
      </c>
      <c r="AG10" s="22"/>
      <c r="AH10" s="12">
        <v>0</v>
      </c>
      <c r="AI10" s="3">
        <f>VLOOKUP(AH10,$AO$6:$AP$24,2,FALSE)</f>
        <v>0</v>
      </c>
      <c r="AJ10" s="4"/>
      <c r="AK10" s="17">
        <v>0</v>
      </c>
      <c r="AL10" s="18">
        <f>VLOOKUP(AK10,$AO$6:$AP$24,2,FALSE)</f>
        <v>0</v>
      </c>
      <c r="AM10" s="25"/>
      <c r="AO10" s="2">
        <v>4</v>
      </c>
      <c r="AP10" s="2">
        <v>9</v>
      </c>
    </row>
    <row r="11" spans="1:43" ht="18.75" customHeight="1" x14ac:dyDescent="0.3">
      <c r="A11" s="21">
        <v>9</v>
      </c>
      <c r="B11" s="46" t="s">
        <v>83</v>
      </c>
      <c r="C11" s="51">
        <f>E11+F11+H11+I11+K11+L11+N11+O11+Q11+R11+T11+U11+W11+X11+Z11+AA11+AC11+AD11+AF11+AG11+AI11+AJ11+AL11+AM11</f>
        <v>12</v>
      </c>
      <c r="D11" s="12">
        <v>17</v>
      </c>
      <c r="E11" s="3">
        <f>VLOOKUP(D11,$AO$6:$AP$24,2,FALSE)</f>
        <v>3</v>
      </c>
      <c r="F11" s="13">
        <v>1</v>
      </c>
      <c r="G11" s="17">
        <v>5</v>
      </c>
      <c r="H11" s="18">
        <f>VLOOKUP(G11,$AO$6:$AP$24,2,FALSE)</f>
        <v>7</v>
      </c>
      <c r="I11" s="22">
        <v>1</v>
      </c>
      <c r="J11" s="12">
        <v>0</v>
      </c>
      <c r="K11" s="3">
        <f>VLOOKUP(J11,$AO$6:$AP$24,2,FALSE)</f>
        <v>0</v>
      </c>
      <c r="L11" s="4"/>
      <c r="M11" s="17">
        <v>0</v>
      </c>
      <c r="N11" s="18">
        <f>VLOOKUP(M11,$AO$6:$AP$24,2,FALSE)</f>
        <v>0</v>
      </c>
      <c r="O11" s="22"/>
      <c r="P11" s="12">
        <v>0</v>
      </c>
      <c r="Q11" s="3">
        <f>VLOOKUP(P11,$AO$6:$AP$24,2,FALSE)</f>
        <v>0</v>
      </c>
      <c r="R11" s="4"/>
      <c r="S11" s="17">
        <v>0</v>
      </c>
      <c r="T11" s="18">
        <f>VLOOKUP(S11,$AO$6:$AP$24,2,FALSE)</f>
        <v>0</v>
      </c>
      <c r="U11" s="22"/>
      <c r="V11" s="12">
        <v>0</v>
      </c>
      <c r="W11" s="3">
        <f>VLOOKUP(V11,$AO$6:$AP$24,2,FALSE)</f>
        <v>0</v>
      </c>
      <c r="X11" s="4"/>
      <c r="Y11" s="17">
        <v>0</v>
      </c>
      <c r="Z11" s="18">
        <f>VLOOKUP(Y11,$AO$6:$AP$24,2,FALSE)</f>
        <v>0</v>
      </c>
      <c r="AA11" s="22"/>
      <c r="AB11" s="12">
        <v>0</v>
      </c>
      <c r="AC11" s="3">
        <f>VLOOKUP(AB11,$AO$6:$AP$24,2,FALSE)</f>
        <v>0</v>
      </c>
      <c r="AD11" s="4"/>
      <c r="AE11" s="17">
        <v>0</v>
      </c>
      <c r="AF11" s="18">
        <f>VLOOKUP(AE11,$AO$6:$AP$24,2,FALSE)</f>
        <v>0</v>
      </c>
      <c r="AG11" s="22"/>
      <c r="AH11" s="12">
        <v>0</v>
      </c>
      <c r="AI11" s="3">
        <f>VLOOKUP(AH11,$AO$6:$AP$24,2,FALSE)</f>
        <v>0</v>
      </c>
      <c r="AJ11" s="4"/>
      <c r="AK11" s="17">
        <v>0</v>
      </c>
      <c r="AL11" s="18">
        <f>VLOOKUP(AK11,$AO$6:$AP$24,2,FALSE)</f>
        <v>0</v>
      </c>
      <c r="AM11" s="25"/>
      <c r="AO11" s="2">
        <v>5</v>
      </c>
      <c r="AP11" s="2">
        <v>7</v>
      </c>
    </row>
    <row r="12" spans="1:43" ht="18.75" customHeight="1" x14ac:dyDescent="0.3">
      <c r="A12" s="21">
        <v>10</v>
      </c>
      <c r="B12" s="46" t="s">
        <v>67</v>
      </c>
      <c r="C12" s="51">
        <f>E12+F12+H12+I12+K12+L12+N12+O12+Q12+R12+T12+U12+W12+X12+Z12+AA12+AC12+AD12+AF12+AG12+AI12+AJ12+AL12+AM12</f>
        <v>11</v>
      </c>
      <c r="D12" s="12">
        <v>3</v>
      </c>
      <c r="E12" s="3">
        <f>VLOOKUP(D12,$AO$6:$AP$24,2,FALSE)</f>
        <v>10</v>
      </c>
      <c r="F12" s="13">
        <v>1</v>
      </c>
      <c r="G12" s="17">
        <v>0</v>
      </c>
      <c r="H12" s="18">
        <f>VLOOKUP(G12,$AO$6:$AP$24,2,FALSE)</f>
        <v>0</v>
      </c>
      <c r="I12" s="22"/>
      <c r="J12" s="12">
        <v>0</v>
      </c>
      <c r="K12" s="3">
        <f>VLOOKUP(J12,$AO$6:$AP$24,2,FALSE)</f>
        <v>0</v>
      </c>
      <c r="L12" s="4"/>
      <c r="M12" s="17">
        <v>0</v>
      </c>
      <c r="N12" s="18">
        <f>VLOOKUP(M12,$AO$6:$AP$24,2,FALSE)</f>
        <v>0</v>
      </c>
      <c r="O12" s="22"/>
      <c r="P12" s="12">
        <v>0</v>
      </c>
      <c r="Q12" s="3">
        <f>VLOOKUP(P12,$AO$6:$AP$24,2,FALSE)</f>
        <v>0</v>
      </c>
      <c r="R12" s="4"/>
      <c r="S12" s="17">
        <v>0</v>
      </c>
      <c r="T12" s="18">
        <f>VLOOKUP(S12,$AO$6:$AP$24,2,FALSE)</f>
        <v>0</v>
      </c>
      <c r="U12" s="22"/>
      <c r="V12" s="12">
        <v>0</v>
      </c>
      <c r="W12" s="3">
        <f>VLOOKUP(V12,$AO$6:$AP$24,2,FALSE)</f>
        <v>0</v>
      </c>
      <c r="X12" s="4"/>
      <c r="Y12" s="17">
        <v>0</v>
      </c>
      <c r="Z12" s="18">
        <f>VLOOKUP(Y12,$AO$6:$AP$24,2,FALSE)</f>
        <v>0</v>
      </c>
      <c r="AA12" s="22"/>
      <c r="AB12" s="12">
        <v>0</v>
      </c>
      <c r="AC12" s="3">
        <f>VLOOKUP(AB12,$AO$6:$AP$24,2,FALSE)</f>
        <v>0</v>
      </c>
      <c r="AD12" s="4"/>
      <c r="AE12" s="17">
        <v>0</v>
      </c>
      <c r="AF12" s="18">
        <f>VLOOKUP(AE12,$AO$6:$AP$24,2,FALSE)</f>
        <v>0</v>
      </c>
      <c r="AG12" s="22"/>
      <c r="AH12" s="12">
        <v>0</v>
      </c>
      <c r="AI12" s="3">
        <f>VLOOKUP(AH12,$AO$6:$AP$24,2,FALSE)</f>
        <v>0</v>
      </c>
      <c r="AJ12" s="4"/>
      <c r="AK12" s="17">
        <v>0</v>
      </c>
      <c r="AL12" s="18">
        <f>VLOOKUP(AK12,$AO$6:$AP$24,2,FALSE)</f>
        <v>0</v>
      </c>
      <c r="AM12" s="25"/>
      <c r="AO12" s="2">
        <v>9</v>
      </c>
      <c r="AP12" s="2">
        <v>5</v>
      </c>
    </row>
    <row r="13" spans="1:43" ht="18.75" customHeight="1" x14ac:dyDescent="0.3">
      <c r="A13" s="21">
        <v>11</v>
      </c>
      <c r="B13" s="46" t="s">
        <v>78</v>
      </c>
      <c r="C13" s="51">
        <f>E13+F13+H13+I13+K13+L13+N13+O13+Q13+R13+T13+U13+W13+X13+Z13+AA13+AC13+AD13+AF13+AG13+AI13+AJ13+AL13+AM13</f>
        <v>11</v>
      </c>
      <c r="D13" s="12">
        <v>9</v>
      </c>
      <c r="E13" s="3">
        <f>VLOOKUP(D13,$AO$6:$AP$24,2,FALSE)</f>
        <v>5</v>
      </c>
      <c r="F13" s="13"/>
      <c r="G13" s="17">
        <v>9</v>
      </c>
      <c r="H13" s="18">
        <f>VLOOKUP(G13,$AO$6:$AP$24,2,FALSE)</f>
        <v>5</v>
      </c>
      <c r="I13" s="22">
        <v>1</v>
      </c>
      <c r="J13" s="12">
        <v>0</v>
      </c>
      <c r="K13" s="3">
        <f>VLOOKUP(J13,$AO$6:$AP$24,2,FALSE)</f>
        <v>0</v>
      </c>
      <c r="L13" s="4"/>
      <c r="M13" s="17">
        <v>0</v>
      </c>
      <c r="N13" s="18">
        <f>VLOOKUP(M13,$AO$6:$AP$24,2,FALSE)</f>
        <v>0</v>
      </c>
      <c r="O13" s="22"/>
      <c r="P13" s="12">
        <v>0</v>
      </c>
      <c r="Q13" s="3">
        <f>VLOOKUP(P13,$AO$6:$AP$24,2,FALSE)</f>
        <v>0</v>
      </c>
      <c r="R13" s="4"/>
      <c r="S13" s="17">
        <v>0</v>
      </c>
      <c r="T13" s="18">
        <f>VLOOKUP(S13,$AO$6:$AP$24,2,FALSE)</f>
        <v>0</v>
      </c>
      <c r="U13" s="22"/>
      <c r="V13" s="12">
        <v>0</v>
      </c>
      <c r="W13" s="3">
        <f>VLOOKUP(V13,$AO$6:$AP$24,2,FALSE)</f>
        <v>0</v>
      </c>
      <c r="X13" s="4"/>
      <c r="Y13" s="17">
        <v>0</v>
      </c>
      <c r="Z13" s="18">
        <f>VLOOKUP(Y13,$AO$6:$AP$24,2,FALSE)</f>
        <v>0</v>
      </c>
      <c r="AA13" s="22"/>
      <c r="AB13" s="12">
        <v>0</v>
      </c>
      <c r="AC13" s="3">
        <f>VLOOKUP(AB13,$AO$6:$AP$24,2,FALSE)</f>
        <v>0</v>
      </c>
      <c r="AD13" s="4"/>
      <c r="AE13" s="17">
        <v>0</v>
      </c>
      <c r="AF13" s="18">
        <f>VLOOKUP(AE13,$AO$6:$AP$24,2,FALSE)</f>
        <v>0</v>
      </c>
      <c r="AG13" s="22"/>
      <c r="AH13" s="12">
        <v>0</v>
      </c>
      <c r="AI13" s="3">
        <f>VLOOKUP(AH13,$AO$6:$AP$24,2,FALSE)</f>
        <v>0</v>
      </c>
      <c r="AJ13" s="4"/>
      <c r="AK13" s="17">
        <v>0</v>
      </c>
      <c r="AL13" s="18">
        <f>VLOOKUP(AK13,$AO$6:$AP$24,2,FALSE)</f>
        <v>0</v>
      </c>
      <c r="AM13" s="25"/>
      <c r="AO13" s="2">
        <v>17</v>
      </c>
      <c r="AP13" s="2">
        <v>3</v>
      </c>
    </row>
    <row r="14" spans="1:43" ht="18.75" customHeight="1" x14ac:dyDescent="0.3">
      <c r="A14" s="21">
        <v>12</v>
      </c>
      <c r="B14" s="46" t="s">
        <v>68</v>
      </c>
      <c r="C14" s="51">
        <f>E14+F14+H14+I14+K14+L14+N14+O14+Q14+R14+T14+U14+W14+X14+Z14+AA14+AC14+AD14+AF14+AG14+AI14+AJ14+AL14+AM14</f>
        <v>10</v>
      </c>
      <c r="D14" s="12">
        <v>3</v>
      </c>
      <c r="E14" s="3">
        <f>VLOOKUP(D14,$AO$6:$AP$24,2,FALSE)</f>
        <v>10</v>
      </c>
      <c r="F14" s="13"/>
      <c r="G14" s="17">
        <v>0</v>
      </c>
      <c r="H14" s="18">
        <f>VLOOKUP(G14,$AO$6:$AP$24,2,FALSE)</f>
        <v>0</v>
      </c>
      <c r="I14" s="22"/>
      <c r="J14" s="12">
        <v>0</v>
      </c>
      <c r="K14" s="3">
        <f>VLOOKUP(J14,$AO$6:$AP$24,2,FALSE)</f>
        <v>0</v>
      </c>
      <c r="L14" s="4"/>
      <c r="M14" s="17">
        <v>0</v>
      </c>
      <c r="N14" s="18">
        <f>VLOOKUP(M14,$AO$6:$AP$24,2,FALSE)</f>
        <v>0</v>
      </c>
      <c r="O14" s="22"/>
      <c r="P14" s="12">
        <v>0</v>
      </c>
      <c r="Q14" s="3">
        <f>VLOOKUP(P14,$AO$6:$AP$24,2,FALSE)</f>
        <v>0</v>
      </c>
      <c r="R14" s="4"/>
      <c r="S14" s="17">
        <v>0</v>
      </c>
      <c r="T14" s="18">
        <f>VLOOKUP(S14,$AO$6:$AP$24,2,FALSE)</f>
        <v>0</v>
      </c>
      <c r="U14" s="22"/>
      <c r="V14" s="12">
        <v>0</v>
      </c>
      <c r="W14" s="3">
        <f>VLOOKUP(V14,$AO$6:$AP$24,2,FALSE)</f>
        <v>0</v>
      </c>
      <c r="X14" s="4"/>
      <c r="Y14" s="17">
        <v>0</v>
      </c>
      <c r="Z14" s="18">
        <f>VLOOKUP(Y14,$AO$6:$AP$24,2,FALSE)</f>
        <v>0</v>
      </c>
      <c r="AA14" s="22"/>
      <c r="AB14" s="12">
        <v>0</v>
      </c>
      <c r="AC14" s="3">
        <f>VLOOKUP(AB14,$AO$6:$AP$24,2,FALSE)</f>
        <v>0</v>
      </c>
      <c r="AD14" s="4"/>
      <c r="AE14" s="17">
        <v>0</v>
      </c>
      <c r="AF14" s="18">
        <f>VLOOKUP(AE14,$AO$6:$AP$24,2,FALSE)</f>
        <v>0</v>
      </c>
      <c r="AG14" s="22"/>
      <c r="AH14" s="12">
        <v>0</v>
      </c>
      <c r="AI14" s="3">
        <f>VLOOKUP(AH14,$AO$6:$AP$24,2,FALSE)</f>
        <v>0</v>
      </c>
      <c r="AJ14" s="4"/>
      <c r="AK14" s="17">
        <v>0</v>
      </c>
      <c r="AL14" s="18">
        <f>VLOOKUP(AK14,$AO$6:$AP$24,2,FALSE)</f>
        <v>0</v>
      </c>
      <c r="AM14" s="25"/>
      <c r="AO14" s="2">
        <v>25</v>
      </c>
      <c r="AP14" s="2">
        <v>2</v>
      </c>
    </row>
    <row r="15" spans="1:43" ht="18.75" customHeight="1" x14ac:dyDescent="0.3">
      <c r="A15" s="21">
        <v>13</v>
      </c>
      <c r="B15" s="46" t="s">
        <v>69</v>
      </c>
      <c r="C15" s="51">
        <f>E15+F15+H15+I15+K15+L15+N15+O15+Q15+R15+T15+U15+W15+X15+Z15+AA15+AC15+AD15+AF15+AG15+AI15+AJ15+AL15+AM15</f>
        <v>10</v>
      </c>
      <c r="D15" s="12">
        <v>5</v>
      </c>
      <c r="E15" s="3">
        <f>VLOOKUP(D15,$AO$6:$AP$24,2,FALSE)</f>
        <v>7</v>
      </c>
      <c r="F15" s="13"/>
      <c r="G15" s="17">
        <v>17</v>
      </c>
      <c r="H15" s="18">
        <f>VLOOKUP(G15,$AO$6:$AP$24,2,FALSE)</f>
        <v>3</v>
      </c>
      <c r="I15" s="22"/>
      <c r="J15" s="12">
        <v>0</v>
      </c>
      <c r="K15" s="3">
        <f>VLOOKUP(J15,$AO$6:$AP$24,2,FALSE)</f>
        <v>0</v>
      </c>
      <c r="L15" s="4"/>
      <c r="M15" s="17">
        <v>0</v>
      </c>
      <c r="N15" s="18">
        <f>VLOOKUP(M15,$AO$6:$AP$24,2,FALSE)</f>
        <v>0</v>
      </c>
      <c r="O15" s="22"/>
      <c r="P15" s="12">
        <v>0</v>
      </c>
      <c r="Q15" s="3">
        <f>VLOOKUP(P15,$AO$6:$AP$24,2,FALSE)</f>
        <v>0</v>
      </c>
      <c r="R15" s="4"/>
      <c r="S15" s="17">
        <v>0</v>
      </c>
      <c r="T15" s="18">
        <f>VLOOKUP(S15,$AO$6:$AP$24,2,FALSE)</f>
        <v>0</v>
      </c>
      <c r="U15" s="22"/>
      <c r="V15" s="12">
        <v>0</v>
      </c>
      <c r="W15" s="3">
        <f>VLOOKUP(V15,$AO$6:$AP$24,2,FALSE)</f>
        <v>0</v>
      </c>
      <c r="X15" s="4"/>
      <c r="Y15" s="17">
        <v>0</v>
      </c>
      <c r="Z15" s="18">
        <f>VLOOKUP(Y15,$AO$6:$AP$24,2,FALSE)</f>
        <v>0</v>
      </c>
      <c r="AA15" s="22"/>
      <c r="AB15" s="12">
        <v>0</v>
      </c>
      <c r="AC15" s="3">
        <f>VLOOKUP(AB15,$AO$6:$AP$24,2,FALSE)</f>
        <v>0</v>
      </c>
      <c r="AD15" s="4"/>
      <c r="AE15" s="17">
        <v>0</v>
      </c>
      <c r="AF15" s="18">
        <f>VLOOKUP(AE15,$AO$6:$AP$24,2,FALSE)</f>
        <v>0</v>
      </c>
      <c r="AG15" s="22"/>
      <c r="AH15" s="12">
        <v>0</v>
      </c>
      <c r="AI15" s="3">
        <f>VLOOKUP(AH15,$AO$6:$AP$24,2,FALSE)</f>
        <v>0</v>
      </c>
      <c r="AJ15" s="4"/>
      <c r="AK15" s="17">
        <v>0</v>
      </c>
      <c r="AL15" s="18">
        <f>VLOOKUP(AK15,$AO$6:$AP$24,2,FALSE)</f>
        <v>0</v>
      </c>
      <c r="AM15" s="25"/>
      <c r="AO15" s="2">
        <v>33</v>
      </c>
      <c r="AP15" s="2">
        <v>1</v>
      </c>
    </row>
    <row r="16" spans="1:43" ht="18.75" customHeight="1" x14ac:dyDescent="0.3">
      <c r="A16" s="21">
        <v>14</v>
      </c>
      <c r="B16" s="46" t="s">
        <v>75</v>
      </c>
      <c r="C16" s="51">
        <f>E16+F16+H16+I16+K16+L16+N16+O16+Q16+R16+T16+U16+W16+X16+Z16+AA16+AC16+AD16+AF16+AG16+AI16+AJ16+AL16+AM16</f>
        <v>10</v>
      </c>
      <c r="D16" s="12">
        <v>9</v>
      </c>
      <c r="E16" s="3">
        <f>VLOOKUP(D16,$AO$6:$AP$24,2,FALSE)</f>
        <v>5</v>
      </c>
      <c r="F16" s="13"/>
      <c r="G16" s="17">
        <v>9</v>
      </c>
      <c r="H16" s="18">
        <f>VLOOKUP(G16,$AO$6:$AP$24,2,FALSE)</f>
        <v>5</v>
      </c>
      <c r="I16" s="22"/>
      <c r="J16" s="12">
        <v>0</v>
      </c>
      <c r="K16" s="3">
        <f>VLOOKUP(J16,$AO$6:$AP$24,2,FALSE)</f>
        <v>0</v>
      </c>
      <c r="L16" s="4"/>
      <c r="M16" s="17">
        <v>0</v>
      </c>
      <c r="N16" s="18">
        <f>VLOOKUP(M16,$AO$6:$AP$24,2,FALSE)</f>
        <v>0</v>
      </c>
      <c r="O16" s="22"/>
      <c r="P16" s="12">
        <v>0</v>
      </c>
      <c r="Q16" s="3">
        <f>VLOOKUP(P16,$AO$6:$AP$24,2,FALSE)</f>
        <v>0</v>
      </c>
      <c r="R16" s="4"/>
      <c r="S16" s="17">
        <v>0</v>
      </c>
      <c r="T16" s="18">
        <f>VLOOKUP(S16,$AO$6:$AP$24,2,FALSE)</f>
        <v>0</v>
      </c>
      <c r="U16" s="22"/>
      <c r="V16" s="12">
        <v>0</v>
      </c>
      <c r="W16" s="3">
        <f>VLOOKUP(V16,$AO$6:$AP$24,2,FALSE)</f>
        <v>0</v>
      </c>
      <c r="X16" s="4"/>
      <c r="Y16" s="17">
        <v>0</v>
      </c>
      <c r="Z16" s="18">
        <f>VLOOKUP(Y16,$AO$6:$AP$24,2,FALSE)</f>
        <v>0</v>
      </c>
      <c r="AA16" s="22"/>
      <c r="AB16" s="12">
        <v>0</v>
      </c>
      <c r="AC16" s="3">
        <f>VLOOKUP(AB16,$AO$6:$AP$24,2,FALSE)</f>
        <v>0</v>
      </c>
      <c r="AD16" s="4"/>
      <c r="AE16" s="17">
        <v>0</v>
      </c>
      <c r="AF16" s="18">
        <f>VLOOKUP(AE16,$AO$6:$AP$24,2,FALSE)</f>
        <v>0</v>
      </c>
      <c r="AG16" s="22"/>
      <c r="AH16" s="12">
        <v>0</v>
      </c>
      <c r="AI16" s="3">
        <f>VLOOKUP(AH16,$AO$6:$AP$24,2,FALSE)</f>
        <v>0</v>
      </c>
      <c r="AJ16" s="4"/>
      <c r="AK16" s="17">
        <v>0</v>
      </c>
      <c r="AL16" s="18">
        <f>VLOOKUP(AK16,$AO$6:$AP$24,2,FALSE)</f>
        <v>0</v>
      </c>
      <c r="AM16" s="25"/>
      <c r="AO16" s="31" t="s">
        <v>55</v>
      </c>
      <c r="AP16" s="2">
        <f t="shared" ref="AP16:AP23" si="0">AP6-1</f>
        <v>-1</v>
      </c>
    </row>
    <row r="17" spans="1:42" ht="18.75" customHeight="1" x14ac:dyDescent="0.3">
      <c r="A17" s="21">
        <v>15</v>
      </c>
      <c r="B17" s="46" t="s">
        <v>81</v>
      </c>
      <c r="C17" s="51">
        <f>E17+F17+H17+I17+K17+L17+N17+O17+Q17+R17+T17+U17+W17+X17+Z17+AA17+AC17+AD17+AF17+AG17+AI17+AJ17+AL17+AM17</f>
        <v>10</v>
      </c>
      <c r="D17" s="12">
        <v>17</v>
      </c>
      <c r="E17" s="32">
        <f>VLOOKUP(D17,$AO$6:$AP$24,2,FALSE)</f>
        <v>3</v>
      </c>
      <c r="F17" s="13"/>
      <c r="G17" s="17">
        <v>5</v>
      </c>
      <c r="H17" s="18">
        <f>VLOOKUP(G17,$AO$6:$AP$24,2,FALSE)</f>
        <v>7</v>
      </c>
      <c r="I17" s="22"/>
      <c r="J17" s="12">
        <v>0</v>
      </c>
      <c r="K17" s="3">
        <f>VLOOKUP(J17,$AO$6:$AP$24,2,FALSE)</f>
        <v>0</v>
      </c>
      <c r="L17" s="4"/>
      <c r="M17" s="17">
        <v>0</v>
      </c>
      <c r="N17" s="18">
        <f>VLOOKUP(M17,$AO$6:$AP$24,2,FALSE)</f>
        <v>0</v>
      </c>
      <c r="O17" s="22"/>
      <c r="P17" s="12">
        <v>0</v>
      </c>
      <c r="Q17" s="3">
        <f>VLOOKUP(P17,$AO$6:$AP$24,2,FALSE)</f>
        <v>0</v>
      </c>
      <c r="R17" s="4"/>
      <c r="S17" s="17">
        <v>0</v>
      </c>
      <c r="T17" s="18">
        <f>VLOOKUP(S17,$AO$6:$AP$24,2,FALSE)</f>
        <v>0</v>
      </c>
      <c r="U17" s="22"/>
      <c r="V17" s="12">
        <v>0</v>
      </c>
      <c r="W17" s="3">
        <f>VLOOKUP(V17,$AO$6:$AP$24,2,FALSE)</f>
        <v>0</v>
      </c>
      <c r="X17" s="4"/>
      <c r="Y17" s="17">
        <v>0</v>
      </c>
      <c r="Z17" s="18">
        <f>VLOOKUP(Y17,$AO$6:$AP$24,2,FALSE)</f>
        <v>0</v>
      </c>
      <c r="AA17" s="22"/>
      <c r="AB17" s="12">
        <v>0</v>
      </c>
      <c r="AC17" s="3">
        <f>VLOOKUP(AB17,$AO$6:$AP$24,2,FALSE)</f>
        <v>0</v>
      </c>
      <c r="AD17" s="4"/>
      <c r="AE17" s="17">
        <v>0</v>
      </c>
      <c r="AF17" s="18">
        <f>VLOOKUP(AE17,$AO$6:$AP$24,2,FALSE)</f>
        <v>0</v>
      </c>
      <c r="AG17" s="22"/>
      <c r="AH17" s="12">
        <v>0</v>
      </c>
      <c r="AI17" s="3">
        <f>VLOOKUP(AH17,$AO$6:$AP$24,2,FALSE)</f>
        <v>0</v>
      </c>
      <c r="AJ17" s="4"/>
      <c r="AK17" s="17">
        <v>0</v>
      </c>
      <c r="AL17" s="18">
        <f>VLOOKUP(AK17,$AO$6:$AP$24,2,FALSE)</f>
        <v>0</v>
      </c>
      <c r="AM17" s="25"/>
      <c r="AO17" s="31" t="s">
        <v>56</v>
      </c>
      <c r="AP17" s="2">
        <f t="shared" si="0"/>
        <v>14</v>
      </c>
    </row>
    <row r="18" spans="1:42" ht="18.75" customHeight="1" x14ac:dyDescent="0.3">
      <c r="A18" s="21">
        <v>16</v>
      </c>
      <c r="B18" s="46" t="s">
        <v>86</v>
      </c>
      <c r="C18" s="51">
        <f>E18+F18+H18+I18+K18+L18+N18+O18+Q18+R18+T18+U18+W18+X18+Z18+AA18+AC18+AD18+AF18+AG18+AI18+AJ18+AL18+AM18</f>
        <v>9</v>
      </c>
      <c r="D18" s="12">
        <v>17</v>
      </c>
      <c r="E18" s="32">
        <f>VLOOKUP(D18,$AO$6:$AP$24,2,FALSE)</f>
        <v>3</v>
      </c>
      <c r="F18" s="13">
        <v>1</v>
      </c>
      <c r="G18" s="17">
        <v>9</v>
      </c>
      <c r="H18" s="18">
        <f>VLOOKUP(G18,$AO$6:$AP$24,2,FALSE)</f>
        <v>5</v>
      </c>
      <c r="I18" s="22"/>
      <c r="J18" s="12">
        <v>0</v>
      </c>
      <c r="K18" s="3">
        <f>VLOOKUP(J18,$AO$6:$AP$24,2,FALSE)</f>
        <v>0</v>
      </c>
      <c r="L18" s="4"/>
      <c r="M18" s="17">
        <v>0</v>
      </c>
      <c r="N18" s="18">
        <f>VLOOKUP(M18,$AO$6:$AP$24,2,FALSE)</f>
        <v>0</v>
      </c>
      <c r="O18" s="22"/>
      <c r="P18" s="12">
        <v>0</v>
      </c>
      <c r="Q18" s="3">
        <f>VLOOKUP(P18,$AO$6:$AP$24,2,FALSE)</f>
        <v>0</v>
      </c>
      <c r="R18" s="4"/>
      <c r="S18" s="17">
        <v>0</v>
      </c>
      <c r="T18" s="18">
        <f>VLOOKUP(S18,$AO$6:$AP$24,2,FALSE)</f>
        <v>0</v>
      </c>
      <c r="U18" s="22"/>
      <c r="V18" s="12">
        <v>0</v>
      </c>
      <c r="W18" s="3">
        <f>VLOOKUP(V18,$AO$6:$AP$24,2,FALSE)</f>
        <v>0</v>
      </c>
      <c r="X18" s="4"/>
      <c r="Y18" s="17">
        <v>0</v>
      </c>
      <c r="Z18" s="18">
        <f>VLOOKUP(Y18,$AO$6:$AP$24,2,FALSE)</f>
        <v>0</v>
      </c>
      <c r="AA18" s="22"/>
      <c r="AB18" s="12">
        <v>0</v>
      </c>
      <c r="AC18" s="3">
        <f>VLOOKUP(AB18,$AO$6:$AP$24,2,FALSE)</f>
        <v>0</v>
      </c>
      <c r="AD18" s="4"/>
      <c r="AE18" s="17">
        <v>0</v>
      </c>
      <c r="AF18" s="18">
        <f>VLOOKUP(AE18,$AO$6:$AP$24,2,FALSE)</f>
        <v>0</v>
      </c>
      <c r="AG18" s="22"/>
      <c r="AH18" s="12">
        <v>0</v>
      </c>
      <c r="AI18" s="3">
        <f>VLOOKUP(AH18,$AO$6:$AP$24,2,FALSE)</f>
        <v>0</v>
      </c>
      <c r="AJ18" s="4"/>
      <c r="AK18" s="17">
        <v>0</v>
      </c>
      <c r="AL18" s="18">
        <f>VLOOKUP(AK18,$AO$6:$AP$24,2,FALSE)</f>
        <v>0</v>
      </c>
      <c r="AM18" s="25"/>
      <c r="AO18" s="31" t="s">
        <v>57</v>
      </c>
      <c r="AP18" s="2">
        <f t="shared" si="0"/>
        <v>11</v>
      </c>
    </row>
    <row r="19" spans="1:42" ht="18.75" customHeight="1" x14ac:dyDescent="0.3">
      <c r="A19" s="21">
        <v>17</v>
      </c>
      <c r="B19" s="46" t="s">
        <v>74</v>
      </c>
      <c r="C19" s="51">
        <f>E19+F19+H19+I19+K19+L19+N19+O19+Q19+R19+T19+U19+W19+X19+Z19+AA19+AC19+AD19+AF19+AG19+AI19+AJ19+AL19+AM19</f>
        <v>8</v>
      </c>
      <c r="D19" s="12">
        <v>9</v>
      </c>
      <c r="E19" s="3">
        <f>VLOOKUP(D19,$AO$6:$AP$24,2,FALSE)</f>
        <v>5</v>
      </c>
      <c r="F19" s="13"/>
      <c r="G19" s="17">
        <v>17</v>
      </c>
      <c r="H19" s="18">
        <f>VLOOKUP(G19,$AO$6:$AP$24,2,FALSE)</f>
        <v>3</v>
      </c>
      <c r="I19" s="22"/>
      <c r="J19" s="12">
        <v>0</v>
      </c>
      <c r="K19" s="3">
        <f>VLOOKUP(J19,$AO$6:$AP$24,2,FALSE)</f>
        <v>0</v>
      </c>
      <c r="L19" s="4"/>
      <c r="M19" s="17">
        <v>0</v>
      </c>
      <c r="N19" s="18">
        <f>VLOOKUP(M19,$AO$6:$AP$24,2,FALSE)</f>
        <v>0</v>
      </c>
      <c r="O19" s="22"/>
      <c r="P19" s="12">
        <v>0</v>
      </c>
      <c r="Q19" s="3">
        <f>VLOOKUP(P19,$AO$6:$AP$24,2,FALSE)</f>
        <v>0</v>
      </c>
      <c r="R19" s="4"/>
      <c r="S19" s="17">
        <v>0</v>
      </c>
      <c r="T19" s="18">
        <f>VLOOKUP(S19,$AO$6:$AP$24,2,FALSE)</f>
        <v>0</v>
      </c>
      <c r="U19" s="22"/>
      <c r="V19" s="12">
        <v>0</v>
      </c>
      <c r="W19" s="3">
        <f>VLOOKUP(V19,$AO$6:$AP$24,2,FALSE)</f>
        <v>0</v>
      </c>
      <c r="X19" s="4"/>
      <c r="Y19" s="17">
        <v>0</v>
      </c>
      <c r="Z19" s="18">
        <f>VLOOKUP(Y19,$AO$6:$AP$24,2,FALSE)</f>
        <v>0</v>
      </c>
      <c r="AA19" s="22"/>
      <c r="AB19" s="12">
        <v>0</v>
      </c>
      <c r="AC19" s="3">
        <f>VLOOKUP(AB19,$AO$6:$AP$24,2,FALSE)</f>
        <v>0</v>
      </c>
      <c r="AD19" s="4"/>
      <c r="AE19" s="17">
        <v>0</v>
      </c>
      <c r="AF19" s="18">
        <f>VLOOKUP(AE19,$AO$6:$AP$24,2,FALSE)</f>
        <v>0</v>
      </c>
      <c r="AG19" s="22"/>
      <c r="AH19" s="12">
        <v>0</v>
      </c>
      <c r="AI19" s="3">
        <f>VLOOKUP(AH19,$AO$6:$AP$24,2,FALSE)</f>
        <v>0</v>
      </c>
      <c r="AJ19" s="4"/>
      <c r="AK19" s="17">
        <v>0</v>
      </c>
      <c r="AL19" s="18">
        <f>VLOOKUP(AK19,$AO$6:$AP$24,2,FALSE)</f>
        <v>0</v>
      </c>
      <c r="AM19" s="25"/>
      <c r="AO19" s="31" t="s">
        <v>58</v>
      </c>
      <c r="AP19" s="2">
        <f t="shared" si="0"/>
        <v>9</v>
      </c>
    </row>
    <row r="20" spans="1:42" ht="18.75" customHeight="1" x14ac:dyDescent="0.3">
      <c r="A20" s="21">
        <v>18</v>
      </c>
      <c r="B20" s="46" t="s">
        <v>77</v>
      </c>
      <c r="C20" s="51">
        <f>E20+F20+H20+I20+K20+L20+N20+O20+Q20+R20+T20+U20+W20+X20+Z20+AA20+AC20+AD20+AF20+AG20+AI20+AJ20+AL20+AM20</f>
        <v>8</v>
      </c>
      <c r="D20" s="12">
        <v>9</v>
      </c>
      <c r="E20" s="3">
        <f>VLOOKUP(D20,$AO$6:$AP$24,2,FALSE)</f>
        <v>5</v>
      </c>
      <c r="F20" s="13"/>
      <c r="G20" s="17">
        <v>17</v>
      </c>
      <c r="H20" s="18">
        <f>VLOOKUP(G20,$AO$6:$AP$24,2,FALSE)</f>
        <v>3</v>
      </c>
      <c r="I20" s="22"/>
      <c r="J20" s="12">
        <v>0</v>
      </c>
      <c r="K20" s="3">
        <f>VLOOKUP(J20,$AO$6:$AP$24,2,FALSE)</f>
        <v>0</v>
      </c>
      <c r="L20" s="4"/>
      <c r="M20" s="17">
        <v>0</v>
      </c>
      <c r="N20" s="18">
        <f>VLOOKUP(M20,$AO$6:$AP$24,2,FALSE)</f>
        <v>0</v>
      </c>
      <c r="O20" s="22"/>
      <c r="P20" s="12">
        <v>0</v>
      </c>
      <c r="Q20" s="3">
        <f>VLOOKUP(P20,$AO$6:$AP$24,2,FALSE)</f>
        <v>0</v>
      </c>
      <c r="R20" s="4"/>
      <c r="S20" s="17">
        <v>0</v>
      </c>
      <c r="T20" s="18">
        <f>VLOOKUP(S20,$AO$6:$AP$24,2,FALSE)</f>
        <v>0</v>
      </c>
      <c r="U20" s="22"/>
      <c r="V20" s="12">
        <v>0</v>
      </c>
      <c r="W20" s="3">
        <f>VLOOKUP(V20,$AO$6:$AP$24,2,FALSE)</f>
        <v>0</v>
      </c>
      <c r="X20" s="4"/>
      <c r="Y20" s="17">
        <v>0</v>
      </c>
      <c r="Z20" s="18">
        <f>VLOOKUP(Y20,$AO$6:$AP$24,2,FALSE)</f>
        <v>0</v>
      </c>
      <c r="AA20" s="22"/>
      <c r="AB20" s="12">
        <v>0</v>
      </c>
      <c r="AC20" s="3">
        <f>VLOOKUP(AB20,$AO$6:$AP$24,2,FALSE)</f>
        <v>0</v>
      </c>
      <c r="AD20" s="4"/>
      <c r="AE20" s="17">
        <v>0</v>
      </c>
      <c r="AF20" s="18">
        <f>VLOOKUP(AE20,$AO$6:$AP$24,2,FALSE)</f>
        <v>0</v>
      </c>
      <c r="AG20" s="22"/>
      <c r="AH20" s="12">
        <v>0</v>
      </c>
      <c r="AI20" s="3">
        <f>VLOOKUP(AH20,$AO$6:$AP$24,2,FALSE)</f>
        <v>0</v>
      </c>
      <c r="AJ20" s="4"/>
      <c r="AK20" s="17">
        <v>0</v>
      </c>
      <c r="AL20" s="18">
        <f>VLOOKUP(AK20,$AO$6:$AP$24,2,FALSE)</f>
        <v>0</v>
      </c>
      <c r="AM20" s="25"/>
      <c r="AO20" s="31" t="s">
        <v>59</v>
      </c>
      <c r="AP20" s="2">
        <f t="shared" si="0"/>
        <v>8</v>
      </c>
    </row>
    <row r="21" spans="1:42" ht="18.75" customHeight="1" x14ac:dyDescent="0.3">
      <c r="A21" s="20">
        <v>19</v>
      </c>
      <c r="B21" s="46" t="s">
        <v>87</v>
      </c>
      <c r="C21" s="51">
        <f>E21+F21+H21+I21+K21+L21+N21+O21+Q21+R21+T21+U21+W21+X21+Z21+AA21+AC21+AD21+AF21+AG21+AI21+AJ21+AL21+AM21</f>
        <v>8</v>
      </c>
      <c r="D21" s="12">
        <v>17</v>
      </c>
      <c r="E21" s="32">
        <f>VLOOKUP(D21,$AO$6:$AP$24,2,FALSE)</f>
        <v>3</v>
      </c>
      <c r="F21" s="13"/>
      <c r="G21" s="17">
        <v>9</v>
      </c>
      <c r="H21" s="18">
        <f>VLOOKUP(G21,$AO$6:$AP$24,2,FALSE)</f>
        <v>5</v>
      </c>
      <c r="I21" s="22"/>
      <c r="J21" s="12">
        <v>0</v>
      </c>
      <c r="K21" s="3">
        <f>VLOOKUP(J21,$AO$6:$AP$24,2,FALSE)</f>
        <v>0</v>
      </c>
      <c r="L21" s="4"/>
      <c r="M21" s="17">
        <v>0</v>
      </c>
      <c r="N21" s="18">
        <f>VLOOKUP(M21,$AO$6:$AP$24,2,FALSE)</f>
        <v>0</v>
      </c>
      <c r="O21" s="22"/>
      <c r="P21" s="12">
        <v>0</v>
      </c>
      <c r="Q21" s="3">
        <f>VLOOKUP(P21,$AO$6:$AP$24,2,FALSE)</f>
        <v>0</v>
      </c>
      <c r="R21" s="4"/>
      <c r="S21" s="17">
        <v>0</v>
      </c>
      <c r="T21" s="18">
        <f>VLOOKUP(S21,$AO$6:$AP$24,2,FALSE)</f>
        <v>0</v>
      </c>
      <c r="U21" s="22"/>
      <c r="V21" s="12">
        <v>0</v>
      </c>
      <c r="W21" s="3">
        <f>VLOOKUP(V21,$AO$6:$AP$24,2,FALSE)</f>
        <v>0</v>
      </c>
      <c r="X21" s="4"/>
      <c r="Y21" s="17">
        <v>0</v>
      </c>
      <c r="Z21" s="18">
        <f>VLOOKUP(Y21,$AO$6:$AP$24,2,FALSE)</f>
        <v>0</v>
      </c>
      <c r="AA21" s="22"/>
      <c r="AB21" s="12">
        <v>0</v>
      </c>
      <c r="AC21" s="3">
        <f>VLOOKUP(AB21,$AO$6:$AP$24,2,FALSE)</f>
        <v>0</v>
      </c>
      <c r="AD21" s="4"/>
      <c r="AE21" s="17">
        <v>0</v>
      </c>
      <c r="AF21" s="18">
        <f>VLOOKUP(AE21,$AO$6:$AP$24,2,FALSE)</f>
        <v>0</v>
      </c>
      <c r="AG21" s="22"/>
      <c r="AH21" s="12">
        <v>0</v>
      </c>
      <c r="AI21" s="3">
        <f>VLOOKUP(AH21,$AO$6:$AP$24,2,FALSE)</f>
        <v>0</v>
      </c>
      <c r="AJ21" s="4"/>
      <c r="AK21" s="17">
        <v>0</v>
      </c>
      <c r="AL21" s="18">
        <f>VLOOKUP(AK21,$AO$6:$AP$24,2,FALSE)</f>
        <v>0</v>
      </c>
      <c r="AM21" s="25"/>
      <c r="AO21" s="31" t="s">
        <v>60</v>
      </c>
      <c r="AP21" s="2">
        <f t="shared" si="0"/>
        <v>6</v>
      </c>
    </row>
    <row r="22" spans="1:42" ht="18.75" customHeight="1" x14ac:dyDescent="0.3">
      <c r="A22" s="21">
        <v>20</v>
      </c>
      <c r="B22" s="46" t="s">
        <v>72</v>
      </c>
      <c r="C22" s="51">
        <f>E22+F22+H22+I22+K22+L22+N22+O22+Q22+R22+T22+U22+W22+X22+Z22+AA22+AC22+AD22+AF22+AG22+AI22+AJ22+AL22+AM22</f>
        <v>7</v>
      </c>
      <c r="D22" s="12">
        <v>5</v>
      </c>
      <c r="E22" s="3">
        <f>VLOOKUP(D22,$AO$6:$AP$24,2,FALSE)</f>
        <v>7</v>
      </c>
      <c r="F22" s="13"/>
      <c r="G22" s="17">
        <v>0</v>
      </c>
      <c r="H22" s="18">
        <f>VLOOKUP(G22,$AO$6:$AP$24,2,FALSE)</f>
        <v>0</v>
      </c>
      <c r="I22" s="22"/>
      <c r="J22" s="12">
        <v>0</v>
      </c>
      <c r="K22" s="3">
        <f>VLOOKUP(J22,$AO$6:$AP$24,2,FALSE)</f>
        <v>0</v>
      </c>
      <c r="L22" s="4"/>
      <c r="M22" s="17">
        <v>0</v>
      </c>
      <c r="N22" s="18">
        <f>VLOOKUP(M22,$AO$6:$AP$24,2,FALSE)</f>
        <v>0</v>
      </c>
      <c r="O22" s="22"/>
      <c r="P22" s="12">
        <v>0</v>
      </c>
      <c r="Q22" s="3">
        <f>VLOOKUP(P22,$AO$6:$AP$24,2,FALSE)</f>
        <v>0</v>
      </c>
      <c r="R22" s="4"/>
      <c r="S22" s="17">
        <v>0</v>
      </c>
      <c r="T22" s="18">
        <f>VLOOKUP(S22,$AO$6:$AP$24,2,FALSE)</f>
        <v>0</v>
      </c>
      <c r="U22" s="22"/>
      <c r="V22" s="12">
        <v>0</v>
      </c>
      <c r="W22" s="3">
        <f>VLOOKUP(V22,$AO$6:$AP$24,2,FALSE)</f>
        <v>0</v>
      </c>
      <c r="X22" s="4"/>
      <c r="Y22" s="17">
        <v>0</v>
      </c>
      <c r="Z22" s="18">
        <f>VLOOKUP(Y22,$AO$6:$AP$24,2,FALSE)</f>
        <v>0</v>
      </c>
      <c r="AA22" s="22"/>
      <c r="AB22" s="12">
        <v>0</v>
      </c>
      <c r="AC22" s="3">
        <f>VLOOKUP(AB22,$AO$6:$AP$24,2,FALSE)</f>
        <v>0</v>
      </c>
      <c r="AD22" s="4"/>
      <c r="AE22" s="17">
        <v>0</v>
      </c>
      <c r="AF22" s="18">
        <f>VLOOKUP(AE22,$AO$6:$AP$24,2,FALSE)</f>
        <v>0</v>
      </c>
      <c r="AG22" s="22"/>
      <c r="AH22" s="12">
        <v>0</v>
      </c>
      <c r="AI22" s="3">
        <f>VLOOKUP(AH22,$AO$6:$AP$24,2,FALSE)</f>
        <v>0</v>
      </c>
      <c r="AJ22" s="4"/>
      <c r="AK22" s="17">
        <v>0</v>
      </c>
      <c r="AL22" s="18">
        <f>VLOOKUP(AK22,$AO$6:$AP$24,2,FALSE)</f>
        <v>0</v>
      </c>
      <c r="AM22" s="25"/>
      <c r="AO22" s="31" t="s">
        <v>61</v>
      </c>
      <c r="AP22" s="2">
        <f t="shared" si="0"/>
        <v>4</v>
      </c>
    </row>
    <row r="23" spans="1:42" ht="18.75" customHeight="1" x14ac:dyDescent="0.3">
      <c r="A23" s="21">
        <v>21</v>
      </c>
      <c r="B23" s="46" t="s">
        <v>82</v>
      </c>
      <c r="C23" s="51">
        <f>E23+F23+H23+I23+K23+L23+N23+O23+Q23+R23+T23+U23+W23+X23+Z23+AA23+AC23+AD23+AF23+AG23+AI23+AJ23+AL23+AM23</f>
        <v>6</v>
      </c>
      <c r="D23" s="12">
        <v>17</v>
      </c>
      <c r="E23" s="3">
        <f>VLOOKUP(D23,$AO$6:$AP$24,2,FALSE)</f>
        <v>3</v>
      </c>
      <c r="F23" s="13"/>
      <c r="G23" s="17">
        <v>17</v>
      </c>
      <c r="H23" s="18">
        <f>VLOOKUP(G23,$AO$6:$AP$24,2,FALSE)</f>
        <v>3</v>
      </c>
      <c r="I23" s="22"/>
      <c r="J23" s="12">
        <v>0</v>
      </c>
      <c r="K23" s="3">
        <f>VLOOKUP(J23,$AO$6:$AP$24,2,FALSE)</f>
        <v>0</v>
      </c>
      <c r="L23" s="4"/>
      <c r="M23" s="17">
        <v>0</v>
      </c>
      <c r="N23" s="18">
        <f>VLOOKUP(M23,$AO$6:$AP$24,2,FALSE)</f>
        <v>0</v>
      </c>
      <c r="O23" s="22"/>
      <c r="P23" s="12">
        <v>0</v>
      </c>
      <c r="Q23" s="3">
        <f>VLOOKUP(P23,$AO$6:$AP$24,2,FALSE)</f>
        <v>0</v>
      </c>
      <c r="R23" s="4"/>
      <c r="S23" s="17">
        <v>0</v>
      </c>
      <c r="T23" s="18">
        <f>VLOOKUP(S23,$AO$6:$AP$24,2,FALSE)</f>
        <v>0</v>
      </c>
      <c r="U23" s="22"/>
      <c r="V23" s="12">
        <v>0</v>
      </c>
      <c r="W23" s="3">
        <f>VLOOKUP(V23,$AO$6:$AP$24,2,FALSE)</f>
        <v>0</v>
      </c>
      <c r="X23" s="4"/>
      <c r="Y23" s="17">
        <v>0</v>
      </c>
      <c r="Z23" s="18">
        <f>VLOOKUP(Y23,$AO$6:$AP$24,2,FALSE)</f>
        <v>0</v>
      </c>
      <c r="AA23" s="22"/>
      <c r="AB23" s="12">
        <v>0</v>
      </c>
      <c r="AC23" s="3">
        <f>VLOOKUP(AB23,$AO$6:$AP$24,2,FALSE)</f>
        <v>0</v>
      </c>
      <c r="AD23" s="4"/>
      <c r="AE23" s="17">
        <v>0</v>
      </c>
      <c r="AF23" s="18">
        <f>VLOOKUP(AE23,$AO$6:$AP$24,2,FALSE)</f>
        <v>0</v>
      </c>
      <c r="AG23" s="22"/>
      <c r="AH23" s="12">
        <v>0</v>
      </c>
      <c r="AI23" s="3">
        <f>VLOOKUP(AH23,$AO$6:$AP$24,2,FALSE)</f>
        <v>0</v>
      </c>
      <c r="AJ23" s="4"/>
      <c r="AK23" s="17">
        <v>0</v>
      </c>
      <c r="AL23" s="18">
        <f>VLOOKUP(AK23,$AO$6:$AP$24,2,FALSE)</f>
        <v>0</v>
      </c>
      <c r="AM23" s="25"/>
      <c r="AO23" s="31" t="s">
        <v>62</v>
      </c>
      <c r="AP23" s="2">
        <f t="shared" si="0"/>
        <v>2</v>
      </c>
    </row>
    <row r="24" spans="1:42" ht="18.75" customHeight="1" x14ac:dyDescent="0.3">
      <c r="A24" s="20">
        <v>22</v>
      </c>
      <c r="B24" s="46" t="s">
        <v>85</v>
      </c>
      <c r="C24" s="51">
        <f>E24+F24+H24+I24+K24+L24+N24+O24+Q24+R24+T24+U24+W24+X24+Z24+AA24+AC24+AD24+AF24+AG24+AI24+AJ24+AL24+AM24</f>
        <v>6</v>
      </c>
      <c r="D24" s="12">
        <v>17</v>
      </c>
      <c r="E24" s="32">
        <f>VLOOKUP(D24,$AO$6:$AP$24,2,FALSE)</f>
        <v>3</v>
      </c>
      <c r="F24" s="13"/>
      <c r="G24" s="17">
        <v>17</v>
      </c>
      <c r="H24" s="18">
        <f>VLOOKUP(G24,$AO$6:$AP$24,2,FALSE)</f>
        <v>3</v>
      </c>
      <c r="I24" s="22"/>
      <c r="J24" s="12">
        <v>0</v>
      </c>
      <c r="K24" s="3">
        <f>VLOOKUP(J24,$AO$6:$AP$24,2,FALSE)</f>
        <v>0</v>
      </c>
      <c r="L24" s="4"/>
      <c r="M24" s="17">
        <v>0</v>
      </c>
      <c r="N24" s="18">
        <f>VLOOKUP(M24,$AO$6:$AP$24,2,FALSE)</f>
        <v>0</v>
      </c>
      <c r="O24" s="22"/>
      <c r="P24" s="12">
        <v>0</v>
      </c>
      <c r="Q24" s="3">
        <f>VLOOKUP(P24,$AO$6:$AP$24,2,FALSE)</f>
        <v>0</v>
      </c>
      <c r="R24" s="4"/>
      <c r="S24" s="17">
        <v>0</v>
      </c>
      <c r="T24" s="18">
        <f>VLOOKUP(S24,$AO$6:$AP$24,2,FALSE)</f>
        <v>0</v>
      </c>
      <c r="U24" s="22"/>
      <c r="V24" s="12">
        <v>0</v>
      </c>
      <c r="W24" s="3">
        <f>VLOOKUP(V24,$AO$6:$AP$24,2,FALSE)</f>
        <v>0</v>
      </c>
      <c r="X24" s="4"/>
      <c r="Y24" s="17">
        <v>0</v>
      </c>
      <c r="Z24" s="18">
        <f>VLOOKUP(Y24,$AO$6:$AP$24,2,FALSE)</f>
        <v>0</v>
      </c>
      <c r="AA24" s="22"/>
      <c r="AB24" s="12">
        <v>0</v>
      </c>
      <c r="AC24" s="3">
        <f>VLOOKUP(AB24,$AO$6:$AP$24,2,FALSE)</f>
        <v>0</v>
      </c>
      <c r="AD24" s="4"/>
      <c r="AE24" s="17">
        <v>0</v>
      </c>
      <c r="AF24" s="18">
        <f>VLOOKUP(AE24,$AO$6:$AP$24,2,FALSE)</f>
        <v>0</v>
      </c>
      <c r="AG24" s="22"/>
      <c r="AH24" s="12">
        <v>0</v>
      </c>
      <c r="AI24" s="3">
        <f>VLOOKUP(AH24,$AO$6:$AP$24,2,FALSE)</f>
        <v>0</v>
      </c>
      <c r="AJ24" s="4"/>
      <c r="AK24" s="17">
        <v>0</v>
      </c>
      <c r="AL24" s="18">
        <f>VLOOKUP(AK24,$AO$6:$AP$24,2,FALSE)</f>
        <v>0</v>
      </c>
      <c r="AM24" s="25"/>
      <c r="AO24" s="31" t="s">
        <v>63</v>
      </c>
      <c r="AP24" s="2">
        <f t="shared" ref="AP24" si="1">AP15-1</f>
        <v>0</v>
      </c>
    </row>
    <row r="25" spans="1:42" ht="18.75" customHeight="1" x14ac:dyDescent="0.3">
      <c r="A25" s="21">
        <v>23</v>
      </c>
      <c r="B25" s="46" t="s">
        <v>80</v>
      </c>
      <c r="C25" s="51">
        <f>E25+F25+H25+I25+K25+L25+N25+O25+Q25+R25+T25+U25+W25+X25+Z25+AA25+AC25+AD25+AF25+AG25+AI25+AJ25+AL25+AM25</f>
        <v>5</v>
      </c>
      <c r="D25" s="12">
        <v>9</v>
      </c>
      <c r="E25" s="3">
        <f>VLOOKUP(D25,$AO$6:$AP$24,2,FALSE)</f>
        <v>5</v>
      </c>
      <c r="F25" s="13"/>
      <c r="G25" s="17">
        <v>0</v>
      </c>
      <c r="H25" s="18">
        <f>VLOOKUP(G25,$AO$6:$AP$24,2,FALSE)</f>
        <v>0</v>
      </c>
      <c r="I25" s="22"/>
      <c r="J25" s="12">
        <v>0</v>
      </c>
      <c r="K25" s="3">
        <f>VLOOKUP(J25,$AO$6:$AP$24,2,FALSE)</f>
        <v>0</v>
      </c>
      <c r="L25" s="4"/>
      <c r="M25" s="17">
        <v>0</v>
      </c>
      <c r="N25" s="18">
        <f>VLOOKUP(M25,$AO$6:$AP$24,2,FALSE)</f>
        <v>0</v>
      </c>
      <c r="O25" s="22"/>
      <c r="P25" s="12">
        <v>0</v>
      </c>
      <c r="Q25" s="3">
        <f>VLOOKUP(P25,$AO$6:$AP$24,2,FALSE)</f>
        <v>0</v>
      </c>
      <c r="R25" s="4"/>
      <c r="S25" s="17">
        <v>0</v>
      </c>
      <c r="T25" s="18">
        <f>VLOOKUP(S25,$AO$6:$AP$24,2,FALSE)</f>
        <v>0</v>
      </c>
      <c r="U25" s="22"/>
      <c r="V25" s="12">
        <v>0</v>
      </c>
      <c r="W25" s="3">
        <f>VLOOKUP(V25,$AO$6:$AP$24,2,FALSE)</f>
        <v>0</v>
      </c>
      <c r="X25" s="4"/>
      <c r="Y25" s="17">
        <v>0</v>
      </c>
      <c r="Z25" s="18">
        <f>VLOOKUP(Y25,$AO$6:$AP$24,2,FALSE)</f>
        <v>0</v>
      </c>
      <c r="AA25" s="22"/>
      <c r="AB25" s="12">
        <v>0</v>
      </c>
      <c r="AC25" s="3">
        <f>VLOOKUP(AB25,$AO$6:$AP$24,2,FALSE)</f>
        <v>0</v>
      </c>
      <c r="AD25" s="4"/>
      <c r="AE25" s="17">
        <v>0</v>
      </c>
      <c r="AF25" s="18">
        <f>VLOOKUP(AE25,$AO$6:$AP$24,2,FALSE)</f>
        <v>0</v>
      </c>
      <c r="AG25" s="22"/>
      <c r="AH25" s="12">
        <v>0</v>
      </c>
      <c r="AI25" s="3">
        <f>VLOOKUP(AH25,$AO$6:$AP$24,2,FALSE)</f>
        <v>0</v>
      </c>
      <c r="AJ25" s="4"/>
      <c r="AK25" s="17">
        <v>0</v>
      </c>
      <c r="AL25" s="18">
        <f>VLOOKUP(AK25,$AO$6:$AP$24,2,FALSE)</f>
        <v>0</v>
      </c>
      <c r="AM25" s="25"/>
    </row>
    <row r="26" spans="1:42" ht="18.75" customHeight="1" x14ac:dyDescent="0.3">
      <c r="A26" s="21">
        <v>24</v>
      </c>
      <c r="B26" s="46" t="s">
        <v>89</v>
      </c>
      <c r="C26" s="51">
        <f>E26+F26+H26+I26+K26+L26+N26+O26+Q26+R26+T26+U26+W26+X26+Z26+AA26+AC26+AD26+AF26+AG26+AI26+AJ26+AL26+AM26</f>
        <v>5</v>
      </c>
      <c r="D26" s="12">
        <v>0</v>
      </c>
      <c r="E26" s="3">
        <f>VLOOKUP(D26,$AO$6:$AP$24,2,FALSE)</f>
        <v>0</v>
      </c>
      <c r="F26" s="13"/>
      <c r="G26" s="17">
        <v>9</v>
      </c>
      <c r="H26" s="18">
        <f>VLOOKUP(G26,$AO$6:$AP$24,2,FALSE)</f>
        <v>5</v>
      </c>
      <c r="I26" s="22"/>
      <c r="J26" s="12">
        <v>0</v>
      </c>
      <c r="K26" s="3">
        <f>VLOOKUP(J26,$AO$6:$AP$24,2,FALSE)</f>
        <v>0</v>
      </c>
      <c r="L26" s="4"/>
      <c r="M26" s="17">
        <v>0</v>
      </c>
      <c r="N26" s="18">
        <f>VLOOKUP(M26,$AO$6:$AP$24,2,FALSE)</f>
        <v>0</v>
      </c>
      <c r="O26" s="22"/>
      <c r="P26" s="12">
        <v>0</v>
      </c>
      <c r="Q26" s="3">
        <f>VLOOKUP(P26,$AO$6:$AP$24,2,FALSE)</f>
        <v>0</v>
      </c>
      <c r="R26" s="4"/>
      <c r="S26" s="17">
        <v>0</v>
      </c>
      <c r="T26" s="18">
        <f>VLOOKUP(S26,$AO$6:$AP$24,2,FALSE)</f>
        <v>0</v>
      </c>
      <c r="U26" s="22"/>
      <c r="V26" s="12">
        <v>0</v>
      </c>
      <c r="W26" s="3">
        <f>VLOOKUP(V26,$AO$6:$AP$24,2,FALSE)</f>
        <v>0</v>
      </c>
      <c r="X26" s="4"/>
      <c r="Y26" s="17">
        <v>0</v>
      </c>
      <c r="Z26" s="18">
        <f>VLOOKUP(Y26,$AO$6:$AP$24,2,FALSE)</f>
        <v>0</v>
      </c>
      <c r="AA26" s="22"/>
      <c r="AB26" s="12">
        <v>0</v>
      </c>
      <c r="AC26" s="3">
        <f>VLOOKUP(AB26,$AO$6:$AP$24,2,FALSE)</f>
        <v>0</v>
      </c>
      <c r="AD26" s="4"/>
      <c r="AE26" s="17">
        <v>0</v>
      </c>
      <c r="AF26" s="18">
        <f>VLOOKUP(AE26,$AO$6:$AP$24,2,FALSE)</f>
        <v>0</v>
      </c>
      <c r="AG26" s="22"/>
      <c r="AH26" s="12">
        <v>0</v>
      </c>
      <c r="AI26" s="3">
        <f>VLOOKUP(AH26,$AO$6:$AP$24,2,FALSE)</f>
        <v>0</v>
      </c>
      <c r="AJ26" s="4"/>
      <c r="AK26" s="17">
        <v>0</v>
      </c>
      <c r="AL26" s="18">
        <f>VLOOKUP(AK26,$AO$6:$AP$24,2,FALSE)</f>
        <v>0</v>
      </c>
      <c r="AM26" s="25"/>
    </row>
    <row r="27" spans="1:42" ht="18.75" customHeight="1" x14ac:dyDescent="0.3">
      <c r="A27" s="20">
        <v>25</v>
      </c>
      <c r="B27" s="46" t="s">
        <v>90</v>
      </c>
      <c r="C27" s="51">
        <f>E27+F27+H27+I27+K27+L27+N27+O27+Q27+R27+T27+U27+W27+X27+Z27+AA27+AC27+AD27+AF27+AG27+AI27+AJ27+AL27+AM27</f>
        <v>5</v>
      </c>
      <c r="D27" s="12">
        <v>0</v>
      </c>
      <c r="E27" s="3">
        <f>VLOOKUP(D27,$AO$6:$AP$24,2,FALSE)</f>
        <v>0</v>
      </c>
      <c r="F27" s="13"/>
      <c r="G27" s="17">
        <v>9</v>
      </c>
      <c r="H27" s="18">
        <f>VLOOKUP(G27,$AO$6:$AP$24,2,FALSE)</f>
        <v>5</v>
      </c>
      <c r="I27" s="22"/>
      <c r="J27" s="12">
        <v>0</v>
      </c>
      <c r="K27" s="3">
        <f>VLOOKUP(J27,$AO$6:$AP$24,2,FALSE)</f>
        <v>0</v>
      </c>
      <c r="L27" s="4"/>
      <c r="M27" s="17">
        <v>0</v>
      </c>
      <c r="N27" s="18">
        <f>VLOOKUP(M27,$AO$6:$AP$24,2,FALSE)</f>
        <v>0</v>
      </c>
      <c r="O27" s="22"/>
      <c r="P27" s="12">
        <v>0</v>
      </c>
      <c r="Q27" s="3">
        <f>VLOOKUP(P27,$AO$6:$AP$24,2,FALSE)</f>
        <v>0</v>
      </c>
      <c r="R27" s="4"/>
      <c r="S27" s="17">
        <v>0</v>
      </c>
      <c r="T27" s="18">
        <f>VLOOKUP(S27,$AO$6:$AP$24,2,FALSE)</f>
        <v>0</v>
      </c>
      <c r="U27" s="22"/>
      <c r="V27" s="12">
        <v>0</v>
      </c>
      <c r="W27" s="3">
        <f>VLOOKUP(V27,$AO$6:$AP$24,2,FALSE)</f>
        <v>0</v>
      </c>
      <c r="X27" s="4"/>
      <c r="Y27" s="17">
        <v>0</v>
      </c>
      <c r="Z27" s="18">
        <f>VLOOKUP(Y27,$AO$6:$AP$24,2,FALSE)</f>
        <v>0</v>
      </c>
      <c r="AA27" s="22"/>
      <c r="AB27" s="12">
        <v>0</v>
      </c>
      <c r="AC27" s="3">
        <f>VLOOKUP(AB27,$AO$6:$AP$24,2,FALSE)</f>
        <v>0</v>
      </c>
      <c r="AD27" s="4"/>
      <c r="AE27" s="17">
        <v>0</v>
      </c>
      <c r="AF27" s="18">
        <f>VLOOKUP(AE27,$AO$6:$AP$24,2,FALSE)</f>
        <v>0</v>
      </c>
      <c r="AG27" s="22"/>
      <c r="AH27" s="12">
        <v>0</v>
      </c>
      <c r="AI27" s="3">
        <f>VLOOKUP(AH27,$AO$6:$AP$24,2,FALSE)</f>
        <v>0</v>
      </c>
      <c r="AJ27" s="4"/>
      <c r="AK27" s="17">
        <v>0</v>
      </c>
      <c r="AL27" s="18">
        <f>VLOOKUP(AK27,$AO$6:$AP$24,2,FALSE)</f>
        <v>0</v>
      </c>
      <c r="AM27" s="25"/>
    </row>
    <row r="28" spans="1:42" ht="18.75" customHeight="1" x14ac:dyDescent="0.3">
      <c r="A28" s="21">
        <v>26</v>
      </c>
      <c r="B28" s="46" t="s">
        <v>91</v>
      </c>
      <c r="C28" s="51">
        <f>E28+F28+H28+I28+K28+L28+N28+O28+Q28+R28+T28+U28+W28+X28+Z28+AA28+AC28+AD28+AF28+AG28+AI28+AJ28+AL28+AM28</f>
        <v>5</v>
      </c>
      <c r="D28" s="12">
        <v>0</v>
      </c>
      <c r="E28" s="3">
        <f>VLOOKUP(D28,$AO$6:$AP$24,2,FALSE)</f>
        <v>0</v>
      </c>
      <c r="F28" s="13"/>
      <c r="G28" s="17">
        <v>9</v>
      </c>
      <c r="H28" s="18">
        <f>VLOOKUP(G28,$AO$6:$AP$24,2,FALSE)</f>
        <v>5</v>
      </c>
      <c r="I28" s="22"/>
      <c r="J28" s="12">
        <v>0</v>
      </c>
      <c r="K28" s="3">
        <f>VLOOKUP(J28,$AO$6:$AP$24,2,FALSE)</f>
        <v>0</v>
      </c>
      <c r="L28" s="4"/>
      <c r="M28" s="17">
        <v>0</v>
      </c>
      <c r="N28" s="18">
        <f>VLOOKUP(M28,$AO$6:$AP$24,2,FALSE)</f>
        <v>0</v>
      </c>
      <c r="O28" s="22"/>
      <c r="P28" s="12">
        <v>0</v>
      </c>
      <c r="Q28" s="3">
        <f>VLOOKUP(P28,$AO$6:$AP$24,2,FALSE)</f>
        <v>0</v>
      </c>
      <c r="R28" s="4"/>
      <c r="S28" s="17">
        <v>0</v>
      </c>
      <c r="T28" s="18">
        <f>VLOOKUP(S28,$AO$6:$AP$24,2,FALSE)</f>
        <v>0</v>
      </c>
      <c r="U28" s="22"/>
      <c r="V28" s="12">
        <v>0</v>
      </c>
      <c r="W28" s="3">
        <f>VLOOKUP(V28,$AO$6:$AP$24,2,FALSE)</f>
        <v>0</v>
      </c>
      <c r="X28" s="4"/>
      <c r="Y28" s="17">
        <v>0</v>
      </c>
      <c r="Z28" s="18">
        <f>VLOOKUP(Y28,$AO$6:$AP$24,2,FALSE)</f>
        <v>0</v>
      </c>
      <c r="AA28" s="22"/>
      <c r="AB28" s="12">
        <v>0</v>
      </c>
      <c r="AC28" s="3">
        <f>VLOOKUP(AB28,$AO$6:$AP$24,2,FALSE)</f>
        <v>0</v>
      </c>
      <c r="AD28" s="4"/>
      <c r="AE28" s="17">
        <v>0</v>
      </c>
      <c r="AF28" s="18">
        <f>VLOOKUP(AE28,$AO$6:$AP$24,2,FALSE)</f>
        <v>0</v>
      </c>
      <c r="AG28" s="22"/>
      <c r="AH28" s="12">
        <v>0</v>
      </c>
      <c r="AI28" s="3">
        <f>VLOOKUP(AH28,$AO$6:$AP$24,2,FALSE)</f>
        <v>0</v>
      </c>
      <c r="AJ28" s="4"/>
      <c r="AK28" s="17">
        <v>0</v>
      </c>
      <c r="AL28" s="18">
        <f>VLOOKUP(AK28,$AO$6:$AP$24,2,FALSE)</f>
        <v>0</v>
      </c>
      <c r="AM28" s="25"/>
    </row>
    <row r="29" spans="1:42" ht="18.75" customHeight="1" x14ac:dyDescent="0.3">
      <c r="A29" s="21">
        <v>27</v>
      </c>
      <c r="B29" s="46" t="s">
        <v>84</v>
      </c>
      <c r="C29" s="51">
        <f>E29+F29+H29+I29+K29+L29+N29+O29+Q29+R29+T29+U29+W29+X29+Z29+AA29+AC29+AD29+AF29+AG29+AI29+AJ29+AL29+AM29</f>
        <v>3</v>
      </c>
      <c r="D29" s="12">
        <v>17</v>
      </c>
      <c r="E29" s="3">
        <f>VLOOKUP(D29,$AO$6:$AP$24,2,FALSE)</f>
        <v>3</v>
      </c>
      <c r="F29" s="13"/>
      <c r="G29" s="17">
        <v>0</v>
      </c>
      <c r="H29" s="18">
        <f>VLOOKUP(G29,$AO$6:$AP$24,2,FALSE)</f>
        <v>0</v>
      </c>
      <c r="I29" s="22"/>
      <c r="J29" s="12">
        <v>0</v>
      </c>
      <c r="K29" s="3">
        <f>VLOOKUP(J29,$AO$6:$AP$24,2,FALSE)</f>
        <v>0</v>
      </c>
      <c r="L29" s="4"/>
      <c r="M29" s="17">
        <v>0</v>
      </c>
      <c r="N29" s="18">
        <f>VLOOKUP(M29,$AO$6:$AP$24,2,FALSE)</f>
        <v>0</v>
      </c>
      <c r="O29" s="22"/>
      <c r="P29" s="12">
        <v>0</v>
      </c>
      <c r="Q29" s="3">
        <f>VLOOKUP(P29,$AO$6:$AP$24,2,FALSE)</f>
        <v>0</v>
      </c>
      <c r="R29" s="4"/>
      <c r="S29" s="17">
        <v>0</v>
      </c>
      <c r="T29" s="18">
        <f>VLOOKUP(S29,$AO$6:$AP$24,2,FALSE)</f>
        <v>0</v>
      </c>
      <c r="U29" s="22"/>
      <c r="V29" s="12">
        <v>0</v>
      </c>
      <c r="W29" s="3">
        <f>VLOOKUP(V29,$AO$6:$AP$24,2,FALSE)</f>
        <v>0</v>
      </c>
      <c r="X29" s="4"/>
      <c r="Y29" s="17">
        <v>0</v>
      </c>
      <c r="Z29" s="18">
        <f>VLOOKUP(Y29,$AO$6:$AP$24,2,FALSE)</f>
        <v>0</v>
      </c>
      <c r="AA29" s="22"/>
      <c r="AB29" s="12">
        <v>0</v>
      </c>
      <c r="AC29" s="3">
        <f>VLOOKUP(AB29,$AO$6:$AP$24,2,FALSE)</f>
        <v>0</v>
      </c>
      <c r="AD29" s="4"/>
      <c r="AE29" s="17">
        <v>0</v>
      </c>
      <c r="AF29" s="18">
        <f>VLOOKUP(AE29,$AO$6:$AP$24,2,FALSE)</f>
        <v>0</v>
      </c>
      <c r="AG29" s="22"/>
      <c r="AH29" s="12">
        <v>0</v>
      </c>
      <c r="AI29" s="3">
        <f>VLOOKUP(AH29,$AO$6:$AP$24,2,FALSE)</f>
        <v>0</v>
      </c>
      <c r="AJ29" s="4"/>
      <c r="AK29" s="17">
        <v>0</v>
      </c>
      <c r="AL29" s="18">
        <f>VLOOKUP(AK29,$AO$6:$AP$24,2,FALSE)</f>
        <v>0</v>
      </c>
      <c r="AM29" s="25"/>
    </row>
    <row r="30" spans="1:42" ht="18.75" customHeight="1" x14ac:dyDescent="0.3">
      <c r="A30" s="20">
        <v>28</v>
      </c>
      <c r="B30" s="46" t="s">
        <v>92</v>
      </c>
      <c r="C30" s="51">
        <f>E30+F30+H30+I30+K30+L30+N30+O30+Q30+R30+T30+U30+W30+X30+Z30+AA30+AC30+AD30+AF30+AG30+AI30+AJ30+AL30+AM30</f>
        <v>3</v>
      </c>
      <c r="D30" s="12">
        <v>0</v>
      </c>
      <c r="E30" s="32">
        <f>VLOOKUP(D30,$AO$6:$AP$24,2,FALSE)</f>
        <v>0</v>
      </c>
      <c r="F30" s="13"/>
      <c r="G30" s="17">
        <v>17</v>
      </c>
      <c r="H30" s="18">
        <f>VLOOKUP(G30,$AO$6:$AP$24,2,FALSE)</f>
        <v>3</v>
      </c>
      <c r="I30" s="22"/>
      <c r="J30" s="12">
        <v>0</v>
      </c>
      <c r="K30" s="3">
        <f>VLOOKUP(J30,$AO$6:$AP$24,2,FALSE)</f>
        <v>0</v>
      </c>
      <c r="L30" s="4"/>
      <c r="M30" s="17">
        <v>0</v>
      </c>
      <c r="N30" s="18">
        <f>VLOOKUP(M30,$AO$6:$AP$24,2,FALSE)</f>
        <v>0</v>
      </c>
      <c r="O30" s="22"/>
      <c r="P30" s="12">
        <v>0</v>
      </c>
      <c r="Q30" s="3">
        <f>VLOOKUP(P30,$AO$6:$AP$24,2,FALSE)</f>
        <v>0</v>
      </c>
      <c r="R30" s="4"/>
      <c r="S30" s="17">
        <v>0</v>
      </c>
      <c r="T30" s="18">
        <f>VLOOKUP(S30,$AO$6:$AP$24,2,FALSE)</f>
        <v>0</v>
      </c>
      <c r="U30" s="22"/>
      <c r="V30" s="12">
        <v>0</v>
      </c>
      <c r="W30" s="3">
        <f>VLOOKUP(V30,$AO$6:$AP$24,2,FALSE)</f>
        <v>0</v>
      </c>
      <c r="X30" s="4"/>
      <c r="Y30" s="17">
        <v>0</v>
      </c>
      <c r="Z30" s="18">
        <f>VLOOKUP(Y30,$AO$6:$AP$24,2,FALSE)</f>
        <v>0</v>
      </c>
      <c r="AA30" s="22"/>
      <c r="AB30" s="12">
        <v>0</v>
      </c>
      <c r="AC30" s="3">
        <f>VLOOKUP(AB30,$AO$6:$AP$24,2,FALSE)</f>
        <v>0</v>
      </c>
      <c r="AD30" s="4"/>
      <c r="AE30" s="17">
        <v>0</v>
      </c>
      <c r="AF30" s="18">
        <f>VLOOKUP(AE30,$AO$6:$AP$24,2,FALSE)</f>
        <v>0</v>
      </c>
      <c r="AG30" s="22"/>
      <c r="AH30" s="12">
        <v>0</v>
      </c>
      <c r="AI30" s="3">
        <f>VLOOKUP(AH30,$AO$6:$AP$24,2,FALSE)</f>
        <v>0</v>
      </c>
      <c r="AJ30" s="4"/>
      <c r="AK30" s="17">
        <v>0</v>
      </c>
      <c r="AL30" s="18">
        <f>VLOOKUP(AK30,$AO$6:$AP$24,2,FALSE)</f>
        <v>0</v>
      </c>
      <c r="AM30" s="25"/>
    </row>
    <row r="31" spans="1:42" ht="18.75" customHeight="1" x14ac:dyDescent="0.3">
      <c r="A31" s="21">
        <v>29</v>
      </c>
      <c r="B31" s="46"/>
      <c r="C31" s="51">
        <f>E31+F31+H31+I31+K31+L31+N31+O31+Q31+R31+T31+U31+W31+X31+Z31+AA31+AC31+AD31+AF31+AG31+AI31+AJ31+AL31+AM31</f>
        <v>0</v>
      </c>
      <c r="D31" s="12">
        <v>0</v>
      </c>
      <c r="E31" s="32">
        <f>VLOOKUP(D31,$AO$6:$AP$24,2,FALSE)</f>
        <v>0</v>
      </c>
      <c r="F31" s="13"/>
      <c r="G31" s="17">
        <v>0</v>
      </c>
      <c r="H31" s="18">
        <f>VLOOKUP(G31,$AO$6:$AP$24,2,FALSE)</f>
        <v>0</v>
      </c>
      <c r="I31" s="22"/>
      <c r="J31" s="12">
        <v>0</v>
      </c>
      <c r="K31" s="3">
        <f>VLOOKUP(J31,$AO$6:$AP$24,2,FALSE)</f>
        <v>0</v>
      </c>
      <c r="L31" s="4"/>
      <c r="M31" s="17">
        <v>0</v>
      </c>
      <c r="N31" s="18">
        <f>VLOOKUP(M31,$AO$6:$AP$24,2,FALSE)</f>
        <v>0</v>
      </c>
      <c r="O31" s="22"/>
      <c r="P31" s="12">
        <v>0</v>
      </c>
      <c r="Q31" s="3">
        <f>VLOOKUP(P31,$AO$6:$AP$24,2,FALSE)</f>
        <v>0</v>
      </c>
      <c r="R31" s="4"/>
      <c r="S31" s="17">
        <v>0</v>
      </c>
      <c r="T31" s="18">
        <f>VLOOKUP(S31,$AO$6:$AP$24,2,FALSE)</f>
        <v>0</v>
      </c>
      <c r="U31" s="22"/>
      <c r="V31" s="12">
        <v>0</v>
      </c>
      <c r="W31" s="3">
        <f>VLOOKUP(V31,$AO$6:$AP$24,2,FALSE)</f>
        <v>0</v>
      </c>
      <c r="X31" s="4"/>
      <c r="Y31" s="17">
        <v>0</v>
      </c>
      <c r="Z31" s="18">
        <f>VLOOKUP(Y31,$AO$6:$AP$24,2,FALSE)</f>
        <v>0</v>
      </c>
      <c r="AA31" s="22"/>
      <c r="AB31" s="12">
        <v>0</v>
      </c>
      <c r="AC31" s="3">
        <f>VLOOKUP(AB31,$AO$6:$AP$24,2,FALSE)</f>
        <v>0</v>
      </c>
      <c r="AD31" s="4"/>
      <c r="AE31" s="17">
        <v>0</v>
      </c>
      <c r="AF31" s="18">
        <f>VLOOKUP(AE31,$AO$6:$AP$24,2,FALSE)</f>
        <v>0</v>
      </c>
      <c r="AG31" s="22"/>
      <c r="AH31" s="12">
        <v>0</v>
      </c>
      <c r="AI31" s="3">
        <f>VLOOKUP(AH31,$AO$6:$AP$24,2,FALSE)</f>
        <v>0</v>
      </c>
      <c r="AJ31" s="4"/>
      <c r="AK31" s="17">
        <v>0</v>
      </c>
      <c r="AL31" s="18">
        <f>VLOOKUP(AK31,$AO$6:$AP$24,2,FALSE)</f>
        <v>0</v>
      </c>
      <c r="AM31" s="25"/>
    </row>
    <row r="32" spans="1:42" ht="18.75" customHeight="1" x14ac:dyDescent="0.3">
      <c r="A32" s="21">
        <v>30</v>
      </c>
      <c r="B32" s="46"/>
      <c r="C32" s="51">
        <f>E32+F32+H32+I32+K32+L32+N32+O32+Q32+R32+T32+U32+W32+X32+Z32+AA32+AC32+AD32+AF32+AG32+AI32+AJ32+AL32+AM32</f>
        <v>0</v>
      </c>
      <c r="D32" s="12">
        <v>0</v>
      </c>
      <c r="E32" s="32">
        <f>VLOOKUP(D32,$AO$6:$AP$24,2,FALSE)</f>
        <v>0</v>
      </c>
      <c r="F32" s="13"/>
      <c r="G32" s="17">
        <v>0</v>
      </c>
      <c r="H32" s="18">
        <f>VLOOKUP(G32,$AO$6:$AP$24,2,FALSE)</f>
        <v>0</v>
      </c>
      <c r="I32" s="22"/>
      <c r="J32" s="12">
        <v>0</v>
      </c>
      <c r="K32" s="3">
        <f>VLOOKUP(J32,$AO$6:$AP$24,2,FALSE)</f>
        <v>0</v>
      </c>
      <c r="L32" s="4"/>
      <c r="M32" s="17">
        <v>0</v>
      </c>
      <c r="N32" s="18">
        <f>VLOOKUP(M32,$AO$6:$AP$24,2,FALSE)</f>
        <v>0</v>
      </c>
      <c r="O32" s="22"/>
      <c r="P32" s="12">
        <v>0</v>
      </c>
      <c r="Q32" s="3">
        <f>VLOOKUP(P32,$AO$6:$AP$24,2,FALSE)</f>
        <v>0</v>
      </c>
      <c r="R32" s="4"/>
      <c r="S32" s="17">
        <v>0</v>
      </c>
      <c r="T32" s="18">
        <f>VLOOKUP(S32,$AO$6:$AP$24,2,FALSE)</f>
        <v>0</v>
      </c>
      <c r="U32" s="22"/>
      <c r="V32" s="12">
        <v>0</v>
      </c>
      <c r="W32" s="3">
        <f>VLOOKUP(V32,$AO$6:$AP$24,2,FALSE)</f>
        <v>0</v>
      </c>
      <c r="X32" s="4"/>
      <c r="Y32" s="17">
        <v>0</v>
      </c>
      <c r="Z32" s="18">
        <f>VLOOKUP(Y32,$AO$6:$AP$24,2,FALSE)</f>
        <v>0</v>
      </c>
      <c r="AA32" s="22"/>
      <c r="AB32" s="12">
        <v>0</v>
      </c>
      <c r="AC32" s="3">
        <f>VLOOKUP(AB32,$AO$6:$AP$24,2,FALSE)</f>
        <v>0</v>
      </c>
      <c r="AD32" s="4"/>
      <c r="AE32" s="17">
        <v>0</v>
      </c>
      <c r="AF32" s="18">
        <f>VLOOKUP(AE32,$AO$6:$AP$24,2,FALSE)</f>
        <v>0</v>
      </c>
      <c r="AG32" s="22"/>
      <c r="AH32" s="12">
        <v>0</v>
      </c>
      <c r="AI32" s="3">
        <f>VLOOKUP(AH32,$AO$6:$AP$24,2,FALSE)</f>
        <v>0</v>
      </c>
      <c r="AJ32" s="4"/>
      <c r="AK32" s="17">
        <v>0</v>
      </c>
      <c r="AL32" s="18">
        <f>VLOOKUP(AK32,$AO$6:$AP$24,2,FALSE)</f>
        <v>0</v>
      </c>
      <c r="AM32" s="25"/>
    </row>
    <row r="33" spans="1:42" ht="18.75" customHeight="1" x14ac:dyDescent="0.3">
      <c r="A33" s="20">
        <v>31</v>
      </c>
      <c r="B33" s="46"/>
      <c r="C33" s="51">
        <f>E33+F33+H33+I33+K33+L33+N33+O33+Q33+R33+T33+U33+W33+X33+Z33+AA33+AC33+AD33+AF33+AG33+AI33+AJ33+AL33+AM33</f>
        <v>0</v>
      </c>
      <c r="D33" s="12">
        <v>0</v>
      </c>
      <c r="E33" s="32">
        <f>VLOOKUP(D33,$AO$6:$AP$24,2,FALSE)</f>
        <v>0</v>
      </c>
      <c r="F33" s="13"/>
      <c r="G33" s="17">
        <v>0</v>
      </c>
      <c r="H33" s="18">
        <f>VLOOKUP(G33,$AO$6:$AP$24,2,FALSE)</f>
        <v>0</v>
      </c>
      <c r="I33" s="22"/>
      <c r="J33" s="12">
        <v>0</v>
      </c>
      <c r="K33" s="3">
        <f>VLOOKUP(J33,$AO$6:$AP$24,2,FALSE)</f>
        <v>0</v>
      </c>
      <c r="L33" s="4"/>
      <c r="M33" s="17">
        <v>0</v>
      </c>
      <c r="N33" s="18">
        <f>VLOOKUP(M33,$AO$6:$AP$24,2,FALSE)</f>
        <v>0</v>
      </c>
      <c r="O33" s="22"/>
      <c r="P33" s="12">
        <v>0</v>
      </c>
      <c r="Q33" s="3">
        <f>VLOOKUP(P33,$AO$6:$AP$24,2,FALSE)</f>
        <v>0</v>
      </c>
      <c r="R33" s="4"/>
      <c r="S33" s="17">
        <v>0</v>
      </c>
      <c r="T33" s="18">
        <f>VLOOKUP(S33,$AO$6:$AP$24,2,FALSE)</f>
        <v>0</v>
      </c>
      <c r="U33" s="22"/>
      <c r="V33" s="12">
        <v>0</v>
      </c>
      <c r="W33" s="3">
        <f>VLOOKUP(V33,$AO$6:$AP$24,2,FALSE)</f>
        <v>0</v>
      </c>
      <c r="X33" s="4"/>
      <c r="Y33" s="17">
        <v>0</v>
      </c>
      <c r="Z33" s="18">
        <f>VLOOKUP(Y33,$AO$6:$AP$24,2,FALSE)</f>
        <v>0</v>
      </c>
      <c r="AA33" s="22"/>
      <c r="AB33" s="12">
        <v>0</v>
      </c>
      <c r="AC33" s="3">
        <f>VLOOKUP(AB33,$AO$6:$AP$24,2,FALSE)</f>
        <v>0</v>
      </c>
      <c r="AD33" s="4"/>
      <c r="AE33" s="17">
        <v>0</v>
      </c>
      <c r="AF33" s="18">
        <f>VLOOKUP(AE33,$AO$6:$AP$24,2,FALSE)</f>
        <v>0</v>
      </c>
      <c r="AG33" s="22"/>
      <c r="AH33" s="12">
        <v>0</v>
      </c>
      <c r="AI33" s="3">
        <f>VLOOKUP(AH33,$AO$6:$AP$24,2,FALSE)</f>
        <v>0</v>
      </c>
      <c r="AJ33" s="4"/>
      <c r="AK33" s="17">
        <v>0</v>
      </c>
      <c r="AL33" s="18">
        <f>VLOOKUP(AK33,$AO$6:$AP$24,2,FALSE)</f>
        <v>0</v>
      </c>
      <c r="AM33" s="25"/>
      <c r="AO33" s="2">
        <v>180</v>
      </c>
      <c r="AP33" s="2">
        <v>1</v>
      </c>
    </row>
    <row r="34" spans="1:42" ht="18.75" customHeight="1" x14ac:dyDescent="0.3">
      <c r="A34" s="21">
        <v>32</v>
      </c>
      <c r="B34" s="46"/>
      <c r="C34" s="51">
        <f>E34+F34+H34+I34+K34+L34+N34+O34+Q34+R34+T34+U34+W34+X34+Z34+AA34+AC34+AD34+AF34+AG34+AI34+AJ34+AL34+AM34</f>
        <v>0</v>
      </c>
      <c r="D34" s="12">
        <v>0</v>
      </c>
      <c r="E34" s="3">
        <f>VLOOKUP(D34,$AO$6:$AP$24,2,FALSE)</f>
        <v>0</v>
      </c>
      <c r="F34" s="13"/>
      <c r="G34" s="17">
        <v>0</v>
      </c>
      <c r="H34" s="18">
        <f>VLOOKUP(G34,$AO$6:$AP$24,2,FALSE)</f>
        <v>0</v>
      </c>
      <c r="I34" s="22"/>
      <c r="J34" s="12">
        <v>0</v>
      </c>
      <c r="K34" s="3">
        <f>VLOOKUP(J34,$AO$6:$AP$24,2,FALSE)</f>
        <v>0</v>
      </c>
      <c r="L34" s="4"/>
      <c r="M34" s="17">
        <v>0</v>
      </c>
      <c r="N34" s="18">
        <f>VLOOKUP(M34,$AO$6:$AP$24,2,FALSE)</f>
        <v>0</v>
      </c>
      <c r="O34" s="22"/>
      <c r="P34" s="12">
        <v>0</v>
      </c>
      <c r="Q34" s="3">
        <f>VLOOKUP(P34,$AO$6:$AP$24,2,FALSE)</f>
        <v>0</v>
      </c>
      <c r="R34" s="4"/>
      <c r="S34" s="17">
        <v>0</v>
      </c>
      <c r="T34" s="18">
        <f>VLOOKUP(S34,$AO$6:$AP$24,2,FALSE)</f>
        <v>0</v>
      </c>
      <c r="U34" s="22"/>
      <c r="V34" s="12">
        <v>0</v>
      </c>
      <c r="W34" s="3">
        <f>VLOOKUP(V34,$AO$6:$AP$24,2,FALSE)</f>
        <v>0</v>
      </c>
      <c r="X34" s="4"/>
      <c r="Y34" s="17">
        <v>0</v>
      </c>
      <c r="Z34" s="18">
        <f>VLOOKUP(Y34,$AO$6:$AP$24,2,FALSE)</f>
        <v>0</v>
      </c>
      <c r="AA34" s="22"/>
      <c r="AB34" s="12">
        <v>0</v>
      </c>
      <c r="AC34" s="3">
        <f>VLOOKUP(AB34,$AO$6:$AP$24,2,FALSE)</f>
        <v>0</v>
      </c>
      <c r="AD34" s="4"/>
      <c r="AE34" s="17">
        <v>0</v>
      </c>
      <c r="AF34" s="18">
        <f>VLOOKUP(AE34,$AO$6:$AP$24,2,FALSE)</f>
        <v>0</v>
      </c>
      <c r="AG34" s="22"/>
      <c r="AH34" s="12">
        <v>0</v>
      </c>
      <c r="AI34" s="3">
        <f>VLOOKUP(AH34,$AO$6:$AP$24,2,FALSE)</f>
        <v>0</v>
      </c>
      <c r="AJ34" s="4"/>
      <c r="AK34" s="17">
        <v>0</v>
      </c>
      <c r="AL34" s="18">
        <f>VLOOKUP(AK34,$AO$6:$AP$24,2,FALSE)</f>
        <v>0</v>
      </c>
      <c r="AM34" s="25"/>
      <c r="AO34" s="2">
        <v>171</v>
      </c>
      <c r="AP34" s="2">
        <v>1</v>
      </c>
    </row>
    <row r="35" spans="1:42" ht="18.75" customHeight="1" x14ac:dyDescent="0.3">
      <c r="A35" s="21">
        <v>33</v>
      </c>
      <c r="B35" s="46"/>
      <c r="C35" s="51">
        <f>E35+F35+H35+I35+K35+L35+N35+O35+Q35+R35+T35+U35+W35+X35+Z35+AA35+AC35+AD35+AF35+AG35+AI35+AJ35+AL35+AM35</f>
        <v>0</v>
      </c>
      <c r="D35" s="12">
        <v>0</v>
      </c>
      <c r="E35" s="32">
        <f>VLOOKUP(D35,$AO$6:$AP$24,2,FALSE)</f>
        <v>0</v>
      </c>
      <c r="F35" s="13"/>
      <c r="G35" s="17">
        <v>0</v>
      </c>
      <c r="H35" s="18">
        <f>VLOOKUP(G35,$AO$6:$AP$24,2,FALSE)</f>
        <v>0</v>
      </c>
      <c r="I35" s="22"/>
      <c r="J35" s="12">
        <v>0</v>
      </c>
      <c r="K35" s="3">
        <f>VLOOKUP(J35,$AO$6:$AP$24,2,FALSE)</f>
        <v>0</v>
      </c>
      <c r="L35" s="4"/>
      <c r="M35" s="17">
        <v>0</v>
      </c>
      <c r="N35" s="18">
        <f>VLOOKUP(M35,$AO$6:$AP$24,2,FALSE)</f>
        <v>0</v>
      </c>
      <c r="O35" s="22"/>
      <c r="P35" s="12">
        <v>0</v>
      </c>
      <c r="Q35" s="3">
        <f>VLOOKUP(P35,$AO$6:$AP$24,2,FALSE)</f>
        <v>0</v>
      </c>
      <c r="R35" s="4"/>
      <c r="S35" s="17">
        <v>0</v>
      </c>
      <c r="T35" s="18">
        <f>VLOOKUP(S35,$AO$6:$AP$24,2,FALSE)</f>
        <v>0</v>
      </c>
      <c r="U35" s="22"/>
      <c r="V35" s="12">
        <v>0</v>
      </c>
      <c r="W35" s="3">
        <f>VLOOKUP(V35,$AO$6:$AP$24,2,FALSE)</f>
        <v>0</v>
      </c>
      <c r="X35" s="4"/>
      <c r="Y35" s="17">
        <v>0</v>
      </c>
      <c r="Z35" s="18">
        <f>VLOOKUP(Y35,$AO$6:$AP$24,2,FALSE)</f>
        <v>0</v>
      </c>
      <c r="AA35" s="22"/>
      <c r="AB35" s="12">
        <v>0</v>
      </c>
      <c r="AC35" s="3">
        <f>VLOOKUP(AB35,$AO$6:$AP$24,2,FALSE)</f>
        <v>0</v>
      </c>
      <c r="AD35" s="4"/>
      <c r="AE35" s="17">
        <v>0</v>
      </c>
      <c r="AF35" s="18">
        <f>VLOOKUP(AE35,$AO$6:$AP$24,2,FALSE)</f>
        <v>0</v>
      </c>
      <c r="AG35" s="22"/>
      <c r="AH35" s="12">
        <v>0</v>
      </c>
      <c r="AI35" s="3">
        <f>VLOOKUP(AH35,$AO$6:$AP$24,2,FALSE)</f>
        <v>0</v>
      </c>
      <c r="AJ35" s="4"/>
      <c r="AK35" s="17">
        <v>0</v>
      </c>
      <c r="AL35" s="18">
        <f>VLOOKUP(AK35,$AO$6:$AP$24,2,FALSE)</f>
        <v>0</v>
      </c>
      <c r="AM35" s="25"/>
      <c r="AO35" s="2" t="s">
        <v>14</v>
      </c>
      <c r="AP35" s="2">
        <v>1</v>
      </c>
    </row>
    <row r="36" spans="1:42" ht="18.75" customHeight="1" x14ac:dyDescent="0.3">
      <c r="A36" s="20">
        <v>34</v>
      </c>
      <c r="B36" s="46"/>
      <c r="C36" s="51">
        <f>E36+F36+H36+I36+K36+L36+N36+O36+Q36+R36+T36+U36+W36+X36+Z36+AA36+AC36+AD36+AF36+AG36+AI36+AJ36+AL36+AM36</f>
        <v>0</v>
      </c>
      <c r="D36" s="12">
        <v>0</v>
      </c>
      <c r="E36" s="3">
        <f>VLOOKUP(D36,$AO$6:$AP$24,2,FALSE)</f>
        <v>0</v>
      </c>
      <c r="F36" s="13"/>
      <c r="G36" s="17">
        <v>0</v>
      </c>
      <c r="H36" s="18">
        <f>VLOOKUP(G36,$AO$6:$AP$24,2,FALSE)</f>
        <v>0</v>
      </c>
      <c r="I36" s="22"/>
      <c r="J36" s="12">
        <v>0</v>
      </c>
      <c r="K36" s="3">
        <f>VLOOKUP(J36,$AO$6:$AP$24,2,FALSE)</f>
        <v>0</v>
      </c>
      <c r="L36" s="4"/>
      <c r="M36" s="17">
        <v>0</v>
      </c>
      <c r="N36" s="18">
        <f>VLOOKUP(M36,$AO$6:$AP$24,2,FALSE)</f>
        <v>0</v>
      </c>
      <c r="O36" s="22"/>
      <c r="P36" s="12">
        <v>0</v>
      </c>
      <c r="Q36" s="3">
        <f>VLOOKUP(P36,$AO$6:$AP$24,2,FALSE)</f>
        <v>0</v>
      </c>
      <c r="R36" s="4"/>
      <c r="S36" s="17">
        <v>0</v>
      </c>
      <c r="T36" s="18">
        <f>VLOOKUP(S36,$AO$6:$AP$24,2,FALSE)</f>
        <v>0</v>
      </c>
      <c r="U36" s="22"/>
      <c r="V36" s="12">
        <v>0</v>
      </c>
      <c r="W36" s="3">
        <f>VLOOKUP(V36,$AO$6:$AP$24,2,FALSE)</f>
        <v>0</v>
      </c>
      <c r="X36" s="4"/>
      <c r="Y36" s="17">
        <v>0</v>
      </c>
      <c r="Z36" s="18">
        <f>VLOOKUP(Y36,$AO$6:$AP$24,2,FALSE)</f>
        <v>0</v>
      </c>
      <c r="AA36" s="22"/>
      <c r="AB36" s="12">
        <v>0</v>
      </c>
      <c r="AC36" s="3">
        <f>VLOOKUP(AB36,$AO$6:$AP$24,2,FALSE)</f>
        <v>0</v>
      </c>
      <c r="AD36" s="4"/>
      <c r="AE36" s="17">
        <v>0</v>
      </c>
      <c r="AF36" s="18">
        <f>VLOOKUP(AE36,$AO$6:$AP$24,2,FALSE)</f>
        <v>0</v>
      </c>
      <c r="AG36" s="22"/>
      <c r="AH36" s="12">
        <v>0</v>
      </c>
      <c r="AI36" s="3">
        <f>VLOOKUP(AH36,$AO$6:$AP$24,2,FALSE)</f>
        <v>0</v>
      </c>
      <c r="AJ36" s="4"/>
      <c r="AK36" s="17">
        <v>0</v>
      </c>
      <c r="AL36" s="18">
        <f>VLOOKUP(AK36,$AO$6:$AP$24,2,FALSE)</f>
        <v>0</v>
      </c>
      <c r="AM36" s="25"/>
    </row>
    <row r="37" spans="1:42" ht="18.75" customHeight="1" x14ac:dyDescent="0.3">
      <c r="A37" s="21">
        <v>35</v>
      </c>
      <c r="B37" s="46"/>
      <c r="C37" s="51">
        <f>E37+F37+H37+I37+K37+L37+N37+O37+Q37+R37+T37+U37+W37+X37+Z37+AA37+AC37+AD37+AF37+AG37+AI37+AJ37+AL37+AM37</f>
        <v>0</v>
      </c>
      <c r="D37" s="12">
        <v>0</v>
      </c>
      <c r="E37" s="32">
        <f>VLOOKUP(D37,$AO$6:$AP$24,2,FALSE)</f>
        <v>0</v>
      </c>
      <c r="F37" s="13"/>
      <c r="G37" s="17">
        <v>0</v>
      </c>
      <c r="H37" s="18">
        <f>VLOOKUP(G37,$AO$6:$AP$24,2,FALSE)</f>
        <v>0</v>
      </c>
      <c r="I37" s="22"/>
      <c r="J37" s="12">
        <v>0</v>
      </c>
      <c r="K37" s="3">
        <f>VLOOKUP(J37,$AO$6:$AP$24,2,FALSE)</f>
        <v>0</v>
      </c>
      <c r="L37" s="4"/>
      <c r="M37" s="17">
        <v>0</v>
      </c>
      <c r="N37" s="18">
        <f>VLOOKUP(M37,$AO$6:$AP$24,2,FALSE)</f>
        <v>0</v>
      </c>
      <c r="O37" s="22"/>
      <c r="P37" s="12">
        <v>0</v>
      </c>
      <c r="Q37" s="3">
        <f>VLOOKUP(P37,$AO$6:$AP$24,2,FALSE)</f>
        <v>0</v>
      </c>
      <c r="R37" s="4"/>
      <c r="S37" s="17">
        <v>0</v>
      </c>
      <c r="T37" s="18">
        <f>VLOOKUP(S37,$AO$6:$AP$24,2,FALSE)</f>
        <v>0</v>
      </c>
      <c r="U37" s="22"/>
      <c r="V37" s="12">
        <v>0</v>
      </c>
      <c r="W37" s="3">
        <f>VLOOKUP(V37,$AO$6:$AP$24,2,FALSE)</f>
        <v>0</v>
      </c>
      <c r="X37" s="4"/>
      <c r="Y37" s="17">
        <v>0</v>
      </c>
      <c r="Z37" s="18">
        <f>VLOOKUP(Y37,$AO$6:$AP$24,2,FALSE)</f>
        <v>0</v>
      </c>
      <c r="AA37" s="22"/>
      <c r="AB37" s="12">
        <v>0</v>
      </c>
      <c r="AC37" s="3">
        <f>VLOOKUP(AB37,$AO$6:$AP$24,2,FALSE)</f>
        <v>0</v>
      </c>
      <c r="AD37" s="4"/>
      <c r="AE37" s="17">
        <v>0</v>
      </c>
      <c r="AF37" s="18">
        <f>VLOOKUP(AE37,$AO$6:$AP$24,2,FALSE)</f>
        <v>0</v>
      </c>
      <c r="AG37" s="22"/>
      <c r="AH37" s="12">
        <v>0</v>
      </c>
      <c r="AI37" s="3">
        <f>VLOOKUP(AH37,$AO$6:$AP$24,2,FALSE)</f>
        <v>0</v>
      </c>
      <c r="AJ37" s="4"/>
      <c r="AK37" s="17">
        <v>0</v>
      </c>
      <c r="AL37" s="18">
        <f>VLOOKUP(AK37,$AO$6:$AP$24,2,FALSE)</f>
        <v>0</v>
      </c>
      <c r="AM37" s="25"/>
    </row>
    <row r="38" spans="1:42" ht="18.75" customHeight="1" x14ac:dyDescent="0.3">
      <c r="A38" s="21">
        <v>36</v>
      </c>
      <c r="B38" s="46"/>
      <c r="C38" s="51">
        <f>E38+F38+H38+I38+K38+L38+N38+O38+Q38+R38+T38+U38+W38+X38+Z38+AA38+AC38+AD38+AF38+AG38+AI38+AJ38+AL38+AM38</f>
        <v>0</v>
      </c>
      <c r="D38" s="12">
        <v>0</v>
      </c>
      <c r="E38" s="3">
        <f>VLOOKUP(D38,$AO$6:$AP$24,2,FALSE)</f>
        <v>0</v>
      </c>
      <c r="F38" s="13"/>
      <c r="G38" s="17">
        <v>0</v>
      </c>
      <c r="H38" s="18">
        <f>VLOOKUP(G38,$AO$6:$AP$24,2,FALSE)</f>
        <v>0</v>
      </c>
      <c r="I38" s="22"/>
      <c r="J38" s="12">
        <v>0</v>
      </c>
      <c r="K38" s="3">
        <f>VLOOKUP(J38,$AO$6:$AP$24,2,FALSE)</f>
        <v>0</v>
      </c>
      <c r="L38" s="4"/>
      <c r="M38" s="17">
        <v>0</v>
      </c>
      <c r="N38" s="18">
        <f>VLOOKUP(M38,$AO$6:$AP$24,2,FALSE)</f>
        <v>0</v>
      </c>
      <c r="O38" s="22"/>
      <c r="P38" s="12">
        <v>0</v>
      </c>
      <c r="Q38" s="3">
        <f>VLOOKUP(P38,$AO$6:$AP$24,2,FALSE)</f>
        <v>0</v>
      </c>
      <c r="R38" s="4"/>
      <c r="S38" s="17">
        <v>0</v>
      </c>
      <c r="T38" s="18">
        <f>VLOOKUP(S38,$AO$6:$AP$24,2,FALSE)</f>
        <v>0</v>
      </c>
      <c r="U38" s="22"/>
      <c r="V38" s="12">
        <v>0</v>
      </c>
      <c r="W38" s="3">
        <f>VLOOKUP(V38,$AO$6:$AP$24,2,FALSE)</f>
        <v>0</v>
      </c>
      <c r="X38" s="4"/>
      <c r="Y38" s="17">
        <v>0</v>
      </c>
      <c r="Z38" s="18">
        <f>VLOOKUP(Y38,$AO$6:$AP$24,2,FALSE)</f>
        <v>0</v>
      </c>
      <c r="AA38" s="22"/>
      <c r="AB38" s="12">
        <v>0</v>
      </c>
      <c r="AC38" s="3">
        <f>VLOOKUP(AB38,$AO$6:$AP$24,2,FALSE)</f>
        <v>0</v>
      </c>
      <c r="AD38" s="4"/>
      <c r="AE38" s="17">
        <v>0</v>
      </c>
      <c r="AF38" s="18">
        <f>VLOOKUP(AE38,$AO$6:$AP$24,2,FALSE)</f>
        <v>0</v>
      </c>
      <c r="AG38" s="22"/>
      <c r="AH38" s="12">
        <v>0</v>
      </c>
      <c r="AI38" s="3">
        <f>VLOOKUP(AH38,$AO$6:$AP$24,2,FALSE)</f>
        <v>0</v>
      </c>
      <c r="AJ38" s="4"/>
      <c r="AK38" s="17">
        <v>0</v>
      </c>
      <c r="AL38" s="18">
        <f>VLOOKUP(AK38,$AO$6:$AP$24,2,FALSE)</f>
        <v>0</v>
      </c>
      <c r="AM38" s="25"/>
    </row>
    <row r="39" spans="1:42" ht="18.75" customHeight="1" x14ac:dyDescent="0.3">
      <c r="A39" s="21">
        <v>37</v>
      </c>
      <c r="B39" s="46"/>
      <c r="C39" s="51">
        <f>E39+F39+H39+I39+K39+L39+N39+O39+Q39+R39+T39+U39+W39+X39+Z39+AA39+AC39+AD39+AF39+AG39+AI39+AJ39+AL39+AM39</f>
        <v>0</v>
      </c>
      <c r="D39" s="12">
        <v>0</v>
      </c>
      <c r="E39" s="32">
        <f>VLOOKUP(D39,$AO$6:$AP$24,2,FALSE)</f>
        <v>0</v>
      </c>
      <c r="F39" s="13"/>
      <c r="G39" s="17">
        <v>0</v>
      </c>
      <c r="H39" s="18">
        <f>VLOOKUP(G39,$AO$6:$AP$24,2,FALSE)</f>
        <v>0</v>
      </c>
      <c r="I39" s="22"/>
      <c r="J39" s="12">
        <v>0</v>
      </c>
      <c r="K39" s="3">
        <f>VLOOKUP(J39,$AO$6:$AP$24,2,FALSE)</f>
        <v>0</v>
      </c>
      <c r="L39" s="4"/>
      <c r="M39" s="17">
        <v>0</v>
      </c>
      <c r="N39" s="18">
        <f>VLOOKUP(M39,$AO$6:$AP$24,2,FALSE)</f>
        <v>0</v>
      </c>
      <c r="O39" s="22"/>
      <c r="P39" s="12">
        <v>0</v>
      </c>
      <c r="Q39" s="3">
        <f>VLOOKUP(P39,$AO$6:$AP$24,2,FALSE)</f>
        <v>0</v>
      </c>
      <c r="R39" s="4"/>
      <c r="S39" s="17">
        <v>0</v>
      </c>
      <c r="T39" s="18">
        <f>VLOOKUP(S39,$AO$6:$AP$24,2,FALSE)</f>
        <v>0</v>
      </c>
      <c r="U39" s="22"/>
      <c r="V39" s="12">
        <v>0</v>
      </c>
      <c r="W39" s="3">
        <f>VLOOKUP(V39,$AO$6:$AP$24,2,FALSE)</f>
        <v>0</v>
      </c>
      <c r="X39" s="4"/>
      <c r="Y39" s="17">
        <v>0</v>
      </c>
      <c r="Z39" s="18">
        <f>VLOOKUP(Y39,$AO$6:$AP$24,2,FALSE)</f>
        <v>0</v>
      </c>
      <c r="AA39" s="22"/>
      <c r="AB39" s="12">
        <v>0</v>
      </c>
      <c r="AC39" s="3">
        <f>VLOOKUP(AB39,$AO$6:$AP$24,2,FALSE)</f>
        <v>0</v>
      </c>
      <c r="AD39" s="4"/>
      <c r="AE39" s="17">
        <v>0</v>
      </c>
      <c r="AF39" s="18">
        <f>VLOOKUP(AE39,$AO$6:$AP$24,2,FALSE)</f>
        <v>0</v>
      </c>
      <c r="AG39" s="22"/>
      <c r="AH39" s="12">
        <v>0</v>
      </c>
      <c r="AI39" s="3">
        <f>VLOOKUP(AH39,$AO$6:$AP$24,2,FALSE)</f>
        <v>0</v>
      </c>
      <c r="AJ39" s="4"/>
      <c r="AK39" s="17">
        <v>0</v>
      </c>
      <c r="AL39" s="18">
        <f>VLOOKUP(AK39,$AO$6:$AP$24,2,FALSE)</f>
        <v>0</v>
      </c>
      <c r="AM39" s="25"/>
    </row>
    <row r="40" spans="1:42" ht="18.75" customHeight="1" x14ac:dyDescent="0.3">
      <c r="A40" s="21">
        <v>38</v>
      </c>
      <c r="B40" s="46"/>
      <c r="C40" s="51">
        <f>E40+F40+H40+I40+K40+L40+N40+O40+Q40+R40+T40+U40+W40+X40+Z40+AA40+AC40+AD40+AF40+AG40+AI40+AJ40+AL40+AM40</f>
        <v>0</v>
      </c>
      <c r="D40" s="12">
        <v>0</v>
      </c>
      <c r="E40" s="32">
        <f>VLOOKUP(D40,$AO$6:$AP$24,2,FALSE)</f>
        <v>0</v>
      </c>
      <c r="F40" s="13"/>
      <c r="G40" s="17">
        <v>0</v>
      </c>
      <c r="H40" s="18">
        <f>VLOOKUP(G40,$AO$6:$AP$24,2,FALSE)</f>
        <v>0</v>
      </c>
      <c r="I40" s="22"/>
      <c r="J40" s="12">
        <v>0</v>
      </c>
      <c r="K40" s="3">
        <f>VLOOKUP(J40,$AO$6:$AP$24,2,FALSE)</f>
        <v>0</v>
      </c>
      <c r="L40" s="4"/>
      <c r="M40" s="17">
        <v>0</v>
      </c>
      <c r="N40" s="18">
        <f>VLOOKUP(M40,$AO$6:$AP$24,2,FALSE)</f>
        <v>0</v>
      </c>
      <c r="O40" s="22"/>
      <c r="P40" s="12">
        <v>0</v>
      </c>
      <c r="Q40" s="3">
        <f>VLOOKUP(P40,$AO$6:$AP$24,2,FALSE)</f>
        <v>0</v>
      </c>
      <c r="R40" s="4"/>
      <c r="S40" s="17">
        <v>0</v>
      </c>
      <c r="T40" s="18">
        <f>VLOOKUP(S40,$AO$6:$AP$24,2,FALSE)</f>
        <v>0</v>
      </c>
      <c r="U40" s="22"/>
      <c r="V40" s="12">
        <v>0</v>
      </c>
      <c r="W40" s="3">
        <f>VLOOKUP(V40,$AO$6:$AP$24,2,FALSE)</f>
        <v>0</v>
      </c>
      <c r="X40" s="4"/>
      <c r="Y40" s="17">
        <v>0</v>
      </c>
      <c r="Z40" s="18">
        <f>VLOOKUP(Y40,$AO$6:$AP$24,2,FALSE)</f>
        <v>0</v>
      </c>
      <c r="AA40" s="22"/>
      <c r="AB40" s="12">
        <v>0</v>
      </c>
      <c r="AC40" s="3">
        <f>VLOOKUP(AB40,$AO$6:$AP$24,2,FALSE)</f>
        <v>0</v>
      </c>
      <c r="AD40" s="4"/>
      <c r="AE40" s="17">
        <v>0</v>
      </c>
      <c r="AF40" s="18">
        <f>VLOOKUP(AE40,$AO$6:$AP$24,2,FALSE)</f>
        <v>0</v>
      </c>
      <c r="AG40" s="22"/>
      <c r="AH40" s="12">
        <v>0</v>
      </c>
      <c r="AI40" s="3">
        <f>VLOOKUP(AH40,$AO$6:$AP$24,2,FALSE)</f>
        <v>0</v>
      </c>
      <c r="AJ40" s="4"/>
      <c r="AK40" s="17">
        <v>0</v>
      </c>
      <c r="AL40" s="18">
        <f>VLOOKUP(AK40,$AO$6:$AP$24,2,FALSE)</f>
        <v>0</v>
      </c>
      <c r="AM40" s="25"/>
    </row>
    <row r="41" spans="1:42" ht="18.75" customHeight="1" x14ac:dyDescent="0.3">
      <c r="A41" s="21">
        <v>39</v>
      </c>
      <c r="B41" s="46"/>
      <c r="C41" s="51">
        <f>E41+F41+H41+I41+K41+L41+N41+O41+Q41+R41+T41+U41+W41+X41+Z41+AA41+AC41+AD41+AF41+AG41+AI41+AJ41+AL41+AM41</f>
        <v>0</v>
      </c>
      <c r="D41" s="12">
        <v>0</v>
      </c>
      <c r="E41" s="32">
        <f>VLOOKUP(D41,$AO$6:$AP$24,2,FALSE)</f>
        <v>0</v>
      </c>
      <c r="F41" s="13"/>
      <c r="G41" s="17">
        <v>0</v>
      </c>
      <c r="H41" s="18">
        <f>VLOOKUP(G41,$AO$6:$AP$24,2,FALSE)</f>
        <v>0</v>
      </c>
      <c r="I41" s="22"/>
      <c r="J41" s="12">
        <v>0</v>
      </c>
      <c r="K41" s="3">
        <f>VLOOKUP(J41,$AO$6:$AP$24,2,FALSE)</f>
        <v>0</v>
      </c>
      <c r="L41" s="4"/>
      <c r="M41" s="17">
        <v>0</v>
      </c>
      <c r="N41" s="18">
        <f>VLOOKUP(M41,$AO$6:$AP$24,2,FALSE)</f>
        <v>0</v>
      </c>
      <c r="O41" s="22"/>
      <c r="P41" s="12">
        <v>0</v>
      </c>
      <c r="Q41" s="3">
        <f>VLOOKUP(P41,$AO$6:$AP$24,2,FALSE)</f>
        <v>0</v>
      </c>
      <c r="R41" s="4"/>
      <c r="S41" s="17">
        <v>0</v>
      </c>
      <c r="T41" s="18">
        <f>VLOOKUP(S41,$AO$6:$AP$24,2,FALSE)</f>
        <v>0</v>
      </c>
      <c r="U41" s="22"/>
      <c r="V41" s="12">
        <v>0</v>
      </c>
      <c r="W41" s="3">
        <f>VLOOKUP(V41,$AO$6:$AP$24,2,FALSE)</f>
        <v>0</v>
      </c>
      <c r="X41" s="4"/>
      <c r="Y41" s="17">
        <v>0</v>
      </c>
      <c r="Z41" s="18">
        <f>VLOOKUP(Y41,$AO$6:$AP$24,2,FALSE)</f>
        <v>0</v>
      </c>
      <c r="AA41" s="22"/>
      <c r="AB41" s="12">
        <v>0</v>
      </c>
      <c r="AC41" s="3">
        <f>VLOOKUP(AB41,$AO$6:$AP$24,2,FALSE)</f>
        <v>0</v>
      </c>
      <c r="AD41" s="4"/>
      <c r="AE41" s="17">
        <v>0</v>
      </c>
      <c r="AF41" s="18">
        <f>VLOOKUP(AE41,$AO$6:$AP$24,2,FALSE)</f>
        <v>0</v>
      </c>
      <c r="AG41" s="22"/>
      <c r="AH41" s="12">
        <v>0</v>
      </c>
      <c r="AI41" s="3">
        <f>VLOOKUP(AH41,$AO$6:$AP$24,2,FALSE)</f>
        <v>0</v>
      </c>
      <c r="AJ41" s="4"/>
      <c r="AK41" s="17">
        <v>0</v>
      </c>
      <c r="AL41" s="18">
        <f>VLOOKUP(AK41,$AO$6:$AP$24,2,FALSE)</f>
        <v>0</v>
      </c>
      <c r="AM41" s="25"/>
    </row>
    <row r="42" spans="1:42" ht="18.75" customHeight="1" x14ac:dyDescent="0.3">
      <c r="A42" s="21">
        <v>40</v>
      </c>
      <c r="B42" s="46"/>
      <c r="C42" s="51">
        <f>E42+F42+H42+I42+K42+L42+N42+O42+Q42+R42+T42+U42+W42+X42+Z42+AA42+AC42+AD42+AF42+AG42+AI42+AJ42+AL42+AM42</f>
        <v>0</v>
      </c>
      <c r="D42" s="12">
        <v>0</v>
      </c>
      <c r="E42" s="3">
        <f>VLOOKUP(D42,$AO$6:$AP$24,2,FALSE)</f>
        <v>0</v>
      </c>
      <c r="F42" s="13"/>
      <c r="G42" s="17">
        <v>0</v>
      </c>
      <c r="H42" s="18">
        <f>VLOOKUP(G42,$AO$6:$AP$24,2,FALSE)</f>
        <v>0</v>
      </c>
      <c r="I42" s="22"/>
      <c r="J42" s="12">
        <v>0</v>
      </c>
      <c r="K42" s="3">
        <f>VLOOKUP(J42,$AO$6:$AP$24,2,FALSE)</f>
        <v>0</v>
      </c>
      <c r="L42" s="4"/>
      <c r="M42" s="17">
        <v>0</v>
      </c>
      <c r="N42" s="18">
        <f>VLOOKUP(M42,$AO$6:$AP$24,2,FALSE)</f>
        <v>0</v>
      </c>
      <c r="O42" s="22"/>
      <c r="P42" s="12">
        <v>0</v>
      </c>
      <c r="Q42" s="3">
        <f>VLOOKUP(P42,$AO$6:$AP$24,2,FALSE)</f>
        <v>0</v>
      </c>
      <c r="R42" s="4"/>
      <c r="S42" s="17">
        <v>0</v>
      </c>
      <c r="T42" s="18">
        <f>VLOOKUP(S42,$AO$6:$AP$24,2,FALSE)</f>
        <v>0</v>
      </c>
      <c r="U42" s="22"/>
      <c r="V42" s="12">
        <v>0</v>
      </c>
      <c r="W42" s="3">
        <f>VLOOKUP(V42,$AO$6:$AP$24,2,FALSE)</f>
        <v>0</v>
      </c>
      <c r="X42" s="4"/>
      <c r="Y42" s="17">
        <v>0</v>
      </c>
      <c r="Z42" s="18">
        <f>VLOOKUP(Y42,$AO$6:$AP$24,2,FALSE)</f>
        <v>0</v>
      </c>
      <c r="AA42" s="22"/>
      <c r="AB42" s="12">
        <v>0</v>
      </c>
      <c r="AC42" s="3">
        <f>VLOOKUP(AB42,$AO$6:$AP$24,2,FALSE)</f>
        <v>0</v>
      </c>
      <c r="AD42" s="4"/>
      <c r="AE42" s="17">
        <v>0</v>
      </c>
      <c r="AF42" s="18">
        <f>VLOOKUP(AE42,$AO$6:$AP$24,2,FALSE)</f>
        <v>0</v>
      </c>
      <c r="AG42" s="22"/>
      <c r="AH42" s="12">
        <v>0</v>
      </c>
      <c r="AI42" s="3">
        <f>VLOOKUP(AH42,$AO$6:$AP$24,2,FALSE)</f>
        <v>0</v>
      </c>
      <c r="AJ42" s="4"/>
      <c r="AK42" s="17">
        <v>0</v>
      </c>
      <c r="AL42" s="18">
        <f>VLOOKUP(AK42,$AO$6:$AP$24,2,FALSE)</f>
        <v>0</v>
      </c>
      <c r="AM42" s="25"/>
    </row>
    <row r="43" spans="1:42" ht="18.75" customHeight="1" x14ac:dyDescent="0.3">
      <c r="A43" s="21">
        <v>41</v>
      </c>
      <c r="B43" s="46"/>
      <c r="C43" s="51">
        <f>E43+F43+H43+I43+K43+L43+N43+O43+Q43+R43+T43+U43+W43+X43+Z43+AA43+AC43+AD43+AF43+AG43+AI43+AJ43+AL43+AM43</f>
        <v>0</v>
      </c>
      <c r="D43" s="12">
        <v>0</v>
      </c>
      <c r="E43" s="32">
        <f>VLOOKUP(D43,$AO$6:$AP$24,2,FALSE)</f>
        <v>0</v>
      </c>
      <c r="F43" s="13"/>
      <c r="G43" s="17">
        <v>0</v>
      </c>
      <c r="H43" s="18">
        <f>VLOOKUP(G43,$AO$6:$AP$24,2,FALSE)</f>
        <v>0</v>
      </c>
      <c r="I43" s="22"/>
      <c r="J43" s="12">
        <v>0</v>
      </c>
      <c r="K43" s="3">
        <f>VLOOKUP(J43,$AO$6:$AP$24,2,FALSE)</f>
        <v>0</v>
      </c>
      <c r="L43" s="4"/>
      <c r="M43" s="17">
        <v>0</v>
      </c>
      <c r="N43" s="18">
        <f>VLOOKUP(M43,$AO$6:$AP$24,2,FALSE)</f>
        <v>0</v>
      </c>
      <c r="O43" s="22"/>
      <c r="P43" s="12">
        <v>0</v>
      </c>
      <c r="Q43" s="3">
        <f>VLOOKUP(P43,$AO$6:$AP$24,2,FALSE)</f>
        <v>0</v>
      </c>
      <c r="R43" s="4"/>
      <c r="S43" s="17">
        <v>0</v>
      </c>
      <c r="T43" s="18">
        <f>VLOOKUP(S43,$AO$6:$AP$24,2,FALSE)</f>
        <v>0</v>
      </c>
      <c r="U43" s="22"/>
      <c r="V43" s="12">
        <v>0</v>
      </c>
      <c r="W43" s="3">
        <f>VLOOKUP(V43,$AO$6:$AP$24,2,FALSE)</f>
        <v>0</v>
      </c>
      <c r="X43" s="4"/>
      <c r="Y43" s="17">
        <v>0</v>
      </c>
      <c r="Z43" s="18">
        <f>VLOOKUP(Y43,$AO$6:$AP$24,2,FALSE)</f>
        <v>0</v>
      </c>
      <c r="AA43" s="22"/>
      <c r="AB43" s="12">
        <v>0</v>
      </c>
      <c r="AC43" s="3">
        <f>VLOOKUP(AB43,$AO$6:$AP$24,2,FALSE)</f>
        <v>0</v>
      </c>
      <c r="AD43" s="4"/>
      <c r="AE43" s="17">
        <v>0</v>
      </c>
      <c r="AF43" s="18">
        <f>VLOOKUP(AE43,$AO$6:$AP$24,2,FALSE)</f>
        <v>0</v>
      </c>
      <c r="AG43" s="22"/>
      <c r="AH43" s="12">
        <v>0</v>
      </c>
      <c r="AI43" s="3">
        <f>VLOOKUP(AH43,$AO$6:$AP$24,2,FALSE)</f>
        <v>0</v>
      </c>
      <c r="AJ43" s="4"/>
      <c r="AK43" s="17">
        <v>0</v>
      </c>
      <c r="AL43" s="18">
        <f>VLOOKUP(AK43,$AO$6:$AP$24,2,FALSE)</f>
        <v>0</v>
      </c>
      <c r="AM43" s="25"/>
    </row>
    <row r="44" spans="1:42" ht="18.75" customHeight="1" x14ac:dyDescent="0.3">
      <c r="A44" s="21">
        <v>42</v>
      </c>
      <c r="B44" s="46"/>
      <c r="C44" s="51">
        <f>E44+F44+H44+I44+K44+L44+N44+O44+Q44+R44+T44+U44+W44+X44+Z44+AA44+AC44+AD44+AF44+AG44+AI44+AJ44+AL44+AM44</f>
        <v>0</v>
      </c>
      <c r="D44" s="12">
        <v>0</v>
      </c>
      <c r="E44" s="32">
        <f>VLOOKUP(D44,$AO$6:$AP$24,2,FALSE)</f>
        <v>0</v>
      </c>
      <c r="F44" s="13"/>
      <c r="G44" s="17">
        <v>0</v>
      </c>
      <c r="H44" s="18">
        <f>VLOOKUP(G44,$AO$6:$AP$24,2,FALSE)</f>
        <v>0</v>
      </c>
      <c r="I44" s="22"/>
      <c r="J44" s="12">
        <v>0</v>
      </c>
      <c r="K44" s="3">
        <f>VLOOKUP(J44,$AO$6:$AP$24,2,FALSE)</f>
        <v>0</v>
      </c>
      <c r="L44" s="4"/>
      <c r="M44" s="17">
        <v>0</v>
      </c>
      <c r="N44" s="18">
        <f>VLOOKUP(M44,$AO$6:$AP$24,2,FALSE)</f>
        <v>0</v>
      </c>
      <c r="O44" s="22"/>
      <c r="P44" s="12">
        <v>0</v>
      </c>
      <c r="Q44" s="3">
        <f>VLOOKUP(P44,$AO$6:$AP$24,2,FALSE)</f>
        <v>0</v>
      </c>
      <c r="R44" s="4"/>
      <c r="S44" s="17">
        <v>0</v>
      </c>
      <c r="T44" s="18">
        <f>VLOOKUP(S44,$AO$6:$AP$24,2,FALSE)</f>
        <v>0</v>
      </c>
      <c r="U44" s="22"/>
      <c r="V44" s="12">
        <v>0</v>
      </c>
      <c r="W44" s="3">
        <f>VLOOKUP(V44,$AO$6:$AP$24,2,FALSE)</f>
        <v>0</v>
      </c>
      <c r="X44" s="4"/>
      <c r="Y44" s="17">
        <v>0</v>
      </c>
      <c r="Z44" s="18">
        <f>VLOOKUP(Y44,$AO$6:$AP$24,2,FALSE)</f>
        <v>0</v>
      </c>
      <c r="AA44" s="22"/>
      <c r="AB44" s="12">
        <v>0</v>
      </c>
      <c r="AC44" s="3">
        <f>VLOOKUP(AB44,$AO$6:$AP$24,2,FALSE)</f>
        <v>0</v>
      </c>
      <c r="AD44" s="4"/>
      <c r="AE44" s="17">
        <v>0</v>
      </c>
      <c r="AF44" s="18">
        <f>VLOOKUP(AE44,$AO$6:$AP$24,2,FALSE)</f>
        <v>0</v>
      </c>
      <c r="AG44" s="22"/>
      <c r="AH44" s="12">
        <v>0</v>
      </c>
      <c r="AI44" s="3">
        <f>VLOOKUP(AH44,$AO$6:$AP$24,2,FALSE)</f>
        <v>0</v>
      </c>
      <c r="AJ44" s="4"/>
      <c r="AK44" s="17">
        <v>0</v>
      </c>
      <c r="AL44" s="18">
        <f>VLOOKUP(AK44,$AO$6:$AP$24,2,FALSE)</f>
        <v>0</v>
      </c>
      <c r="AM44" s="25"/>
    </row>
    <row r="45" spans="1:42" ht="18.75" customHeight="1" x14ac:dyDescent="0.3">
      <c r="A45" s="21">
        <v>43</v>
      </c>
      <c r="B45" s="46"/>
      <c r="C45" s="51">
        <f>E45+F45+H45+I45+K45+L45+N45+O45+Q45+R45+T45+U45+W45+X45+Z45+AA45+AC45+AD45+AF45+AG45+AI45+AJ45+AL45+AM45</f>
        <v>0</v>
      </c>
      <c r="D45" s="12">
        <v>0</v>
      </c>
      <c r="E45" s="32">
        <f>VLOOKUP(D45,$AO$6:$AP$24,2,FALSE)</f>
        <v>0</v>
      </c>
      <c r="F45" s="13"/>
      <c r="G45" s="17">
        <v>0</v>
      </c>
      <c r="H45" s="18">
        <f>VLOOKUP(G45,$AO$6:$AP$24,2,FALSE)</f>
        <v>0</v>
      </c>
      <c r="I45" s="22"/>
      <c r="J45" s="12">
        <v>0</v>
      </c>
      <c r="K45" s="3">
        <f>VLOOKUP(J45,$AO$6:$AP$24,2,FALSE)</f>
        <v>0</v>
      </c>
      <c r="L45" s="4"/>
      <c r="M45" s="17">
        <v>0</v>
      </c>
      <c r="N45" s="18">
        <f>VLOOKUP(M45,$AO$6:$AP$24,2,FALSE)</f>
        <v>0</v>
      </c>
      <c r="O45" s="22"/>
      <c r="P45" s="12">
        <v>0</v>
      </c>
      <c r="Q45" s="3">
        <f>VLOOKUP(P45,$AO$6:$AP$24,2,FALSE)</f>
        <v>0</v>
      </c>
      <c r="R45" s="4"/>
      <c r="S45" s="17">
        <v>0</v>
      </c>
      <c r="T45" s="18">
        <f>VLOOKUP(S45,$AO$6:$AP$24,2,FALSE)</f>
        <v>0</v>
      </c>
      <c r="U45" s="22"/>
      <c r="V45" s="12">
        <v>0</v>
      </c>
      <c r="W45" s="3">
        <f>VLOOKUP(V45,$AO$6:$AP$24,2,FALSE)</f>
        <v>0</v>
      </c>
      <c r="X45" s="4"/>
      <c r="Y45" s="17">
        <v>0</v>
      </c>
      <c r="Z45" s="18">
        <f>VLOOKUP(Y45,$AO$6:$AP$24,2,FALSE)</f>
        <v>0</v>
      </c>
      <c r="AA45" s="22"/>
      <c r="AB45" s="12">
        <v>0</v>
      </c>
      <c r="AC45" s="3">
        <f>VLOOKUP(AB45,$AO$6:$AP$24,2,FALSE)</f>
        <v>0</v>
      </c>
      <c r="AD45" s="4"/>
      <c r="AE45" s="17">
        <v>0</v>
      </c>
      <c r="AF45" s="18">
        <f>VLOOKUP(AE45,$AO$6:$AP$24,2,FALSE)</f>
        <v>0</v>
      </c>
      <c r="AG45" s="22"/>
      <c r="AH45" s="12">
        <v>0</v>
      </c>
      <c r="AI45" s="3">
        <f>VLOOKUP(AH45,$AO$6:$AP$24,2,FALSE)</f>
        <v>0</v>
      </c>
      <c r="AJ45" s="4"/>
      <c r="AK45" s="17">
        <v>0</v>
      </c>
      <c r="AL45" s="18">
        <f>VLOOKUP(AK45,$AO$6:$AP$24,2,FALSE)</f>
        <v>0</v>
      </c>
      <c r="AM45" s="25"/>
    </row>
    <row r="46" spans="1:42" ht="18.75" customHeight="1" x14ac:dyDescent="0.3">
      <c r="A46" s="21">
        <v>44</v>
      </c>
      <c r="B46" s="46"/>
      <c r="C46" s="51">
        <f>E46+F46+H46+I46+K46+L46+N46+O46+Q46+R46+T46+U46+W46+X46+Z46+AA46+AC46+AD46+AF46+AG46+AI46+AJ46+AL46+AM46</f>
        <v>0</v>
      </c>
      <c r="D46" s="12">
        <v>0</v>
      </c>
      <c r="E46" s="32">
        <f>VLOOKUP(D46,$AO$6:$AP$24,2,FALSE)</f>
        <v>0</v>
      </c>
      <c r="F46" s="13"/>
      <c r="G46" s="17">
        <v>0</v>
      </c>
      <c r="H46" s="18">
        <f>VLOOKUP(G46,$AO$6:$AP$24,2,FALSE)</f>
        <v>0</v>
      </c>
      <c r="I46" s="22"/>
      <c r="J46" s="12">
        <v>0</v>
      </c>
      <c r="K46" s="3">
        <f>VLOOKUP(J46,$AO$6:$AP$24,2,FALSE)</f>
        <v>0</v>
      </c>
      <c r="L46" s="4"/>
      <c r="M46" s="17">
        <v>0</v>
      </c>
      <c r="N46" s="18">
        <f>VLOOKUP(M46,$AO$6:$AP$24,2,FALSE)</f>
        <v>0</v>
      </c>
      <c r="O46" s="22"/>
      <c r="P46" s="12">
        <v>0</v>
      </c>
      <c r="Q46" s="3">
        <f>VLOOKUP(P46,$AO$6:$AP$24,2,FALSE)</f>
        <v>0</v>
      </c>
      <c r="R46" s="4"/>
      <c r="S46" s="17">
        <v>0</v>
      </c>
      <c r="T46" s="18">
        <f>VLOOKUP(S46,$AO$6:$AP$24,2,FALSE)</f>
        <v>0</v>
      </c>
      <c r="U46" s="22"/>
      <c r="V46" s="12">
        <v>0</v>
      </c>
      <c r="W46" s="3">
        <f>VLOOKUP(V46,$AO$6:$AP$24,2,FALSE)</f>
        <v>0</v>
      </c>
      <c r="X46" s="4"/>
      <c r="Y46" s="17">
        <v>0</v>
      </c>
      <c r="Z46" s="18">
        <f>VLOOKUP(Y46,$AO$6:$AP$24,2,FALSE)</f>
        <v>0</v>
      </c>
      <c r="AA46" s="22"/>
      <c r="AB46" s="12">
        <v>0</v>
      </c>
      <c r="AC46" s="3">
        <f>VLOOKUP(AB46,$AO$6:$AP$24,2,FALSE)</f>
        <v>0</v>
      </c>
      <c r="AD46" s="4"/>
      <c r="AE46" s="17">
        <v>0</v>
      </c>
      <c r="AF46" s="18">
        <f>VLOOKUP(AE46,$AO$6:$AP$24,2,FALSE)</f>
        <v>0</v>
      </c>
      <c r="AG46" s="22"/>
      <c r="AH46" s="12">
        <v>0</v>
      </c>
      <c r="AI46" s="3">
        <f>VLOOKUP(AH46,$AO$6:$AP$24,2,FALSE)</f>
        <v>0</v>
      </c>
      <c r="AJ46" s="4"/>
      <c r="AK46" s="17">
        <v>0</v>
      </c>
      <c r="AL46" s="18">
        <f>VLOOKUP(AK46,$AO$6:$AP$24,2,FALSE)</f>
        <v>0</v>
      </c>
      <c r="AM46" s="25"/>
    </row>
    <row r="47" spans="1:42" ht="18.75" customHeight="1" x14ac:dyDescent="0.3">
      <c r="A47" s="21">
        <v>45</v>
      </c>
      <c r="B47" s="46"/>
      <c r="C47" s="51">
        <f>E47+F47+H47+I47+K47+L47+N47+O47+Q47+R47+T47+U47+W47+X47+Z47+AA47+AC47+AD47+AF47+AG47+AI47+AJ47+AL47+AM47</f>
        <v>0</v>
      </c>
      <c r="D47" s="12">
        <v>0</v>
      </c>
      <c r="E47" s="3">
        <f>VLOOKUP(D47,$AO$6:$AP$24,2,FALSE)</f>
        <v>0</v>
      </c>
      <c r="F47" s="13"/>
      <c r="G47" s="17">
        <v>0</v>
      </c>
      <c r="H47" s="18">
        <f>VLOOKUP(G47,$AO$6:$AP$24,2,FALSE)</f>
        <v>0</v>
      </c>
      <c r="I47" s="22"/>
      <c r="J47" s="12">
        <v>0</v>
      </c>
      <c r="K47" s="3">
        <f>VLOOKUP(J47,$AO$6:$AP$24,2,FALSE)</f>
        <v>0</v>
      </c>
      <c r="L47" s="4"/>
      <c r="M47" s="17">
        <v>0</v>
      </c>
      <c r="N47" s="18">
        <f>VLOOKUP(M47,$AO$6:$AP$24,2,FALSE)</f>
        <v>0</v>
      </c>
      <c r="O47" s="22"/>
      <c r="P47" s="12">
        <v>0</v>
      </c>
      <c r="Q47" s="3">
        <f>VLOOKUP(P47,$AO$6:$AP$24,2,FALSE)</f>
        <v>0</v>
      </c>
      <c r="R47" s="4"/>
      <c r="S47" s="17">
        <v>0</v>
      </c>
      <c r="T47" s="18">
        <f>VLOOKUP(S47,$AO$6:$AP$24,2,FALSE)</f>
        <v>0</v>
      </c>
      <c r="U47" s="22"/>
      <c r="V47" s="12">
        <v>0</v>
      </c>
      <c r="W47" s="3">
        <f>VLOOKUP(V47,$AO$6:$AP$24,2,FALSE)</f>
        <v>0</v>
      </c>
      <c r="X47" s="4"/>
      <c r="Y47" s="17">
        <v>0</v>
      </c>
      <c r="Z47" s="18">
        <f>VLOOKUP(Y47,$AO$6:$AP$24,2,FALSE)</f>
        <v>0</v>
      </c>
      <c r="AA47" s="22"/>
      <c r="AB47" s="12">
        <v>0</v>
      </c>
      <c r="AC47" s="3">
        <f>VLOOKUP(AB47,$AO$6:$AP$24,2,FALSE)</f>
        <v>0</v>
      </c>
      <c r="AD47" s="4"/>
      <c r="AE47" s="17">
        <v>0</v>
      </c>
      <c r="AF47" s="18">
        <f>VLOOKUP(AE47,$AO$6:$AP$24,2,FALSE)</f>
        <v>0</v>
      </c>
      <c r="AG47" s="22"/>
      <c r="AH47" s="12">
        <v>0</v>
      </c>
      <c r="AI47" s="3">
        <f>VLOOKUP(AH47,$AO$6:$AP$24,2,FALSE)</f>
        <v>0</v>
      </c>
      <c r="AJ47" s="4"/>
      <c r="AK47" s="17">
        <v>0</v>
      </c>
      <c r="AL47" s="18">
        <f>VLOOKUP(AK47,$AO$6:$AP$24,2,FALSE)</f>
        <v>0</v>
      </c>
      <c r="AM47" s="25"/>
    </row>
    <row r="48" spans="1:42" ht="18.75" customHeight="1" x14ac:dyDescent="0.3">
      <c r="A48" s="21">
        <v>46</v>
      </c>
      <c r="B48" s="46"/>
      <c r="C48" s="52">
        <f>E48+F48+H48+I48+K48+L48+N48+O48+Q48+R48+T48+U48+W48+X48+Z48+AA48+AC48+AD48+AF48+AG48+AI48+AJ48+AL48+AM48</f>
        <v>0</v>
      </c>
      <c r="D48" s="12">
        <v>0</v>
      </c>
      <c r="E48" s="53">
        <f>VLOOKUP(D48,$AO$6:$AP$24,2,FALSE)</f>
        <v>0</v>
      </c>
      <c r="F48" s="33"/>
      <c r="G48" s="17">
        <v>0</v>
      </c>
      <c r="H48" s="34">
        <f>VLOOKUP(G48,$AO$6:$AP$24,2,FALSE)</f>
        <v>0</v>
      </c>
      <c r="I48" s="35"/>
      <c r="J48" s="12">
        <v>0</v>
      </c>
      <c r="K48" s="36">
        <f>VLOOKUP(J48,$AO$6:$AP$24,2,FALSE)</f>
        <v>0</v>
      </c>
      <c r="L48" s="37"/>
      <c r="M48" s="17">
        <v>0</v>
      </c>
      <c r="N48" s="34">
        <f>VLOOKUP(M48,$AO$6:$AP$24,2,FALSE)</f>
        <v>0</v>
      </c>
      <c r="O48" s="35"/>
      <c r="P48" s="12">
        <v>0</v>
      </c>
      <c r="Q48" s="36">
        <f>VLOOKUP(P48,$AO$6:$AP$24,2,FALSE)</f>
        <v>0</v>
      </c>
      <c r="R48" s="37"/>
      <c r="S48" s="17">
        <v>0</v>
      </c>
      <c r="T48" s="34">
        <f>VLOOKUP(S48,$AO$6:$AP$24,2,FALSE)</f>
        <v>0</v>
      </c>
      <c r="U48" s="35"/>
      <c r="V48" s="12">
        <v>0</v>
      </c>
      <c r="W48" s="36">
        <f>VLOOKUP(V48,$AO$6:$AP$24,2,FALSE)</f>
        <v>0</v>
      </c>
      <c r="X48" s="38"/>
      <c r="Y48" s="17">
        <v>0</v>
      </c>
      <c r="Z48" s="34">
        <f>VLOOKUP(Y48,$AO$6:$AP$24,2,FALSE)</f>
        <v>0</v>
      </c>
      <c r="AA48" s="35"/>
      <c r="AB48" s="12">
        <v>0</v>
      </c>
      <c r="AC48" s="36">
        <f>VLOOKUP(AB48,$AO$6:$AP$24,2,FALSE)</f>
        <v>0</v>
      </c>
      <c r="AD48" s="37"/>
      <c r="AE48" s="17">
        <v>0</v>
      </c>
      <c r="AF48" s="34">
        <f>VLOOKUP(AE48,$AO$6:$AP$24,2,FALSE)</f>
        <v>0</v>
      </c>
      <c r="AG48" s="35"/>
      <c r="AH48" s="12">
        <v>0</v>
      </c>
      <c r="AI48" s="36">
        <f>VLOOKUP(AH48,$AO$6:$AP$24,2,FALSE)</f>
        <v>0</v>
      </c>
      <c r="AJ48" s="37"/>
      <c r="AK48" s="17">
        <v>0</v>
      </c>
      <c r="AL48" s="34">
        <f>VLOOKUP(AK48,$AO$6:$AP$24,2,FALSE)</f>
        <v>0</v>
      </c>
      <c r="AM48" s="39"/>
    </row>
    <row r="49" spans="1:39" ht="18.75" customHeight="1" x14ac:dyDescent="0.3">
      <c r="A49" s="21">
        <v>47</v>
      </c>
      <c r="B49" s="46"/>
      <c r="C49" s="52">
        <f>E49+F49+H49+I49+K49+L49+N49+O49+Q49+R49+T49+U49+W49+X49+Z49+AA49+AC49+AD49+AF49+AG49+AI49+AJ49+AL49+AM49</f>
        <v>0</v>
      </c>
      <c r="D49" s="12">
        <v>0</v>
      </c>
      <c r="E49" s="53">
        <f>VLOOKUP(D49,$AO$6:$AP$24,2,FALSE)</f>
        <v>0</v>
      </c>
      <c r="F49" s="33"/>
      <c r="G49" s="17">
        <v>0</v>
      </c>
      <c r="H49" s="34">
        <f>VLOOKUP(G49,$AO$6:$AP$24,2,FALSE)</f>
        <v>0</v>
      </c>
      <c r="I49" s="35"/>
      <c r="J49" s="12">
        <v>0</v>
      </c>
      <c r="K49" s="36">
        <f>VLOOKUP(J49,$AO$6:$AP$24,2,FALSE)</f>
        <v>0</v>
      </c>
      <c r="L49" s="37"/>
      <c r="M49" s="17">
        <v>0</v>
      </c>
      <c r="N49" s="34">
        <f>VLOOKUP(M49,$AO$6:$AP$24,2,FALSE)</f>
        <v>0</v>
      </c>
      <c r="O49" s="35"/>
      <c r="P49" s="12">
        <v>0</v>
      </c>
      <c r="Q49" s="36">
        <f>VLOOKUP(P49,$AO$6:$AP$24,2,FALSE)</f>
        <v>0</v>
      </c>
      <c r="R49" s="37"/>
      <c r="S49" s="17">
        <v>0</v>
      </c>
      <c r="T49" s="34">
        <f>VLOOKUP(S49,$AO$6:$AP$24,2,FALSE)</f>
        <v>0</v>
      </c>
      <c r="U49" s="35"/>
      <c r="V49" s="12">
        <v>0</v>
      </c>
      <c r="W49" s="36">
        <f>VLOOKUP(V49,$AO$6:$AP$24,2,FALSE)</f>
        <v>0</v>
      </c>
      <c r="X49" s="38"/>
      <c r="Y49" s="17">
        <v>0</v>
      </c>
      <c r="Z49" s="34">
        <f>VLOOKUP(Y49,$AO$6:$AP$24,2,FALSE)</f>
        <v>0</v>
      </c>
      <c r="AA49" s="35"/>
      <c r="AB49" s="12">
        <v>0</v>
      </c>
      <c r="AC49" s="36">
        <f>VLOOKUP(AB49,$AO$6:$AP$24,2,FALSE)</f>
        <v>0</v>
      </c>
      <c r="AD49" s="37"/>
      <c r="AE49" s="17">
        <v>0</v>
      </c>
      <c r="AF49" s="34">
        <f>VLOOKUP(AE49,$AO$6:$AP$24,2,FALSE)</f>
        <v>0</v>
      </c>
      <c r="AG49" s="35"/>
      <c r="AH49" s="12">
        <v>0</v>
      </c>
      <c r="AI49" s="36">
        <f>VLOOKUP(AH49,$AO$6:$AP$24,2,FALSE)</f>
        <v>0</v>
      </c>
      <c r="AJ49" s="37"/>
      <c r="AK49" s="17">
        <v>0</v>
      </c>
      <c r="AL49" s="34">
        <f>VLOOKUP(AK49,$AO$6:$AP$24,2,FALSE)</f>
        <v>0</v>
      </c>
      <c r="AM49" s="39"/>
    </row>
    <row r="50" spans="1:39" ht="18.75" customHeight="1" x14ac:dyDescent="0.3">
      <c r="A50" s="21">
        <v>48</v>
      </c>
      <c r="B50" s="46"/>
      <c r="C50" s="52">
        <f>E50+F50+H50+I50+K50+L50+N50+O50+Q50+R50+T50+U50+W50+X50+Z50+AA50+AC50+AD50+AF50+AG50+AI50+AJ50+AL50+AM50</f>
        <v>0</v>
      </c>
      <c r="D50" s="12">
        <v>0</v>
      </c>
      <c r="E50" s="53">
        <f>VLOOKUP(D50,$AO$6:$AP$24,2,FALSE)</f>
        <v>0</v>
      </c>
      <c r="F50" s="33"/>
      <c r="G50" s="17">
        <v>0</v>
      </c>
      <c r="H50" s="34">
        <f>VLOOKUP(G50,$AO$6:$AP$24,2,FALSE)</f>
        <v>0</v>
      </c>
      <c r="I50" s="35"/>
      <c r="J50" s="12">
        <v>0</v>
      </c>
      <c r="K50" s="36">
        <f>VLOOKUP(J50,$AO$6:$AP$24,2,FALSE)</f>
        <v>0</v>
      </c>
      <c r="L50" s="37"/>
      <c r="M50" s="17">
        <v>0</v>
      </c>
      <c r="N50" s="34">
        <f>VLOOKUP(M50,$AO$6:$AP$24,2,FALSE)</f>
        <v>0</v>
      </c>
      <c r="O50" s="35"/>
      <c r="P50" s="12">
        <v>0</v>
      </c>
      <c r="Q50" s="36">
        <f>VLOOKUP(P50,$AO$6:$AP$24,2,FALSE)</f>
        <v>0</v>
      </c>
      <c r="R50" s="37"/>
      <c r="S50" s="17">
        <v>0</v>
      </c>
      <c r="T50" s="34">
        <f>VLOOKUP(S50,$AO$6:$AP$24,2,FALSE)</f>
        <v>0</v>
      </c>
      <c r="U50" s="35"/>
      <c r="V50" s="12">
        <v>0</v>
      </c>
      <c r="W50" s="36">
        <f>VLOOKUP(V50,$AO$6:$AP$24,2,FALSE)</f>
        <v>0</v>
      </c>
      <c r="X50" s="38"/>
      <c r="Y50" s="17">
        <v>0</v>
      </c>
      <c r="Z50" s="34">
        <f>VLOOKUP(Y50,$AO$6:$AP$24,2,FALSE)</f>
        <v>0</v>
      </c>
      <c r="AA50" s="35"/>
      <c r="AB50" s="12">
        <v>0</v>
      </c>
      <c r="AC50" s="36">
        <f>VLOOKUP(AB50,$AO$6:$AP$24,2,FALSE)</f>
        <v>0</v>
      </c>
      <c r="AD50" s="37"/>
      <c r="AE50" s="17">
        <v>0</v>
      </c>
      <c r="AF50" s="34">
        <f>VLOOKUP(AE50,$AO$6:$AP$24,2,FALSE)</f>
        <v>0</v>
      </c>
      <c r="AG50" s="35"/>
      <c r="AH50" s="12">
        <v>0</v>
      </c>
      <c r="AI50" s="36">
        <f>VLOOKUP(AH50,$AO$6:$AP$24,2,FALSE)</f>
        <v>0</v>
      </c>
      <c r="AJ50" s="37"/>
      <c r="AK50" s="17">
        <v>0</v>
      </c>
      <c r="AL50" s="34">
        <f>VLOOKUP(AK50,$AO$6:$AP$24,2,FALSE)</f>
        <v>0</v>
      </c>
      <c r="AM50" s="39"/>
    </row>
    <row r="51" spans="1:39" ht="18.75" customHeight="1" x14ac:dyDescent="0.3">
      <c r="A51" s="21">
        <v>49</v>
      </c>
      <c r="B51" s="46"/>
      <c r="C51" s="52">
        <f>E51+F51+H51+I51+K51+L51+N51+O51+Q51+R51+T51+U51+W51+X51+Z51+AA51+AC51+AD51+AF51+AG51+AI51+AJ51+AL51+AM51</f>
        <v>0</v>
      </c>
      <c r="D51" s="12">
        <v>0</v>
      </c>
      <c r="E51" s="53">
        <f>VLOOKUP(D51,$AO$6:$AP$24,2,FALSE)</f>
        <v>0</v>
      </c>
      <c r="F51" s="33"/>
      <c r="G51" s="17">
        <v>0</v>
      </c>
      <c r="H51" s="34">
        <f>VLOOKUP(G51,$AO$6:$AP$24,2,FALSE)</f>
        <v>0</v>
      </c>
      <c r="I51" s="35"/>
      <c r="J51" s="12">
        <v>0</v>
      </c>
      <c r="K51" s="36">
        <f>VLOOKUP(J51,$AO$6:$AP$24,2,FALSE)</f>
        <v>0</v>
      </c>
      <c r="L51" s="37"/>
      <c r="M51" s="17">
        <v>0</v>
      </c>
      <c r="N51" s="34">
        <f>VLOOKUP(M51,$AO$6:$AP$24,2,FALSE)</f>
        <v>0</v>
      </c>
      <c r="O51" s="35"/>
      <c r="P51" s="12">
        <v>0</v>
      </c>
      <c r="Q51" s="36">
        <f>VLOOKUP(P51,$AO$6:$AP$24,2,FALSE)</f>
        <v>0</v>
      </c>
      <c r="R51" s="37"/>
      <c r="S51" s="17">
        <v>0</v>
      </c>
      <c r="T51" s="34">
        <f>VLOOKUP(S51,$AO$6:$AP$24,2,FALSE)</f>
        <v>0</v>
      </c>
      <c r="U51" s="35"/>
      <c r="V51" s="12">
        <v>0</v>
      </c>
      <c r="W51" s="36">
        <f>VLOOKUP(V51,$AO$6:$AP$24,2,FALSE)</f>
        <v>0</v>
      </c>
      <c r="X51" s="38"/>
      <c r="Y51" s="17">
        <v>0</v>
      </c>
      <c r="Z51" s="34">
        <f>VLOOKUP(Y51,$AO$6:$AP$24,2,FALSE)</f>
        <v>0</v>
      </c>
      <c r="AA51" s="35"/>
      <c r="AB51" s="12">
        <v>0</v>
      </c>
      <c r="AC51" s="36">
        <f>VLOOKUP(AB51,$AO$6:$AP$24,2,FALSE)</f>
        <v>0</v>
      </c>
      <c r="AD51" s="37"/>
      <c r="AE51" s="17">
        <v>0</v>
      </c>
      <c r="AF51" s="34">
        <f>VLOOKUP(AE51,$AO$6:$AP$24,2,FALSE)</f>
        <v>0</v>
      </c>
      <c r="AG51" s="35"/>
      <c r="AH51" s="12">
        <v>0</v>
      </c>
      <c r="AI51" s="36">
        <f>VLOOKUP(AH51,$AO$6:$AP$24,2,FALSE)</f>
        <v>0</v>
      </c>
      <c r="AJ51" s="37"/>
      <c r="AK51" s="17">
        <v>0</v>
      </c>
      <c r="AL51" s="34">
        <f>VLOOKUP(AK51,$AO$6:$AP$24,2,FALSE)</f>
        <v>0</v>
      </c>
      <c r="AM51" s="39"/>
    </row>
    <row r="52" spans="1:39" ht="18.75" customHeight="1" x14ac:dyDescent="0.3">
      <c r="A52" s="21">
        <v>50</v>
      </c>
      <c r="B52" s="46"/>
      <c r="C52" s="52">
        <f>E52+F52+H52+I52+K52+L52+N52+O52+Q52+R52+T52+U52+W52+X52+Z52+AA52+AC52+AD52+AF52+AG52+AI52+AJ52+AL52+AM52</f>
        <v>0</v>
      </c>
      <c r="D52" s="12">
        <v>0</v>
      </c>
      <c r="E52" s="53">
        <f>VLOOKUP(D52,$AO$6:$AP$24,2,FALSE)</f>
        <v>0</v>
      </c>
      <c r="F52" s="33"/>
      <c r="G52" s="17">
        <v>0</v>
      </c>
      <c r="H52" s="34">
        <f>VLOOKUP(G52,$AO$6:$AP$24,2,FALSE)</f>
        <v>0</v>
      </c>
      <c r="I52" s="35"/>
      <c r="J52" s="12">
        <v>0</v>
      </c>
      <c r="K52" s="36">
        <f>VLOOKUP(J52,$AO$6:$AP$24,2,FALSE)</f>
        <v>0</v>
      </c>
      <c r="L52" s="37"/>
      <c r="M52" s="17">
        <v>0</v>
      </c>
      <c r="N52" s="34">
        <f>VLOOKUP(M52,$AO$6:$AP$24,2,FALSE)</f>
        <v>0</v>
      </c>
      <c r="O52" s="35"/>
      <c r="P52" s="12">
        <v>0</v>
      </c>
      <c r="Q52" s="36">
        <f>VLOOKUP(P52,$AO$6:$AP$24,2,FALSE)</f>
        <v>0</v>
      </c>
      <c r="R52" s="37"/>
      <c r="S52" s="17">
        <v>0</v>
      </c>
      <c r="T52" s="34">
        <f>VLOOKUP(S52,$AO$6:$AP$24,2,FALSE)</f>
        <v>0</v>
      </c>
      <c r="U52" s="35"/>
      <c r="V52" s="12">
        <v>0</v>
      </c>
      <c r="W52" s="36">
        <f>VLOOKUP(V52,$AO$6:$AP$24,2,FALSE)</f>
        <v>0</v>
      </c>
      <c r="X52" s="38"/>
      <c r="Y52" s="17">
        <v>0</v>
      </c>
      <c r="Z52" s="34">
        <f>VLOOKUP(Y52,$AO$6:$AP$24,2,FALSE)</f>
        <v>0</v>
      </c>
      <c r="AA52" s="35"/>
      <c r="AB52" s="12">
        <v>0</v>
      </c>
      <c r="AC52" s="36">
        <f>VLOOKUP(AB52,$AO$6:$AP$24,2,FALSE)</f>
        <v>0</v>
      </c>
      <c r="AD52" s="37"/>
      <c r="AE52" s="17">
        <v>0</v>
      </c>
      <c r="AF52" s="34">
        <f>VLOOKUP(AE52,$AO$6:$AP$24,2,FALSE)</f>
        <v>0</v>
      </c>
      <c r="AG52" s="35"/>
      <c r="AH52" s="12">
        <v>0</v>
      </c>
      <c r="AI52" s="36">
        <f>VLOOKUP(AH52,$AO$6:$AP$24,2,FALSE)</f>
        <v>0</v>
      </c>
      <c r="AJ52" s="37"/>
      <c r="AK52" s="17">
        <v>0</v>
      </c>
      <c r="AL52" s="34">
        <f>VLOOKUP(AK52,$AO$6:$AP$24,2,FALSE)</f>
        <v>0</v>
      </c>
      <c r="AM52" s="39"/>
    </row>
    <row r="53" spans="1:39" ht="18.75" customHeight="1" x14ac:dyDescent="0.3">
      <c r="A53" s="21">
        <v>51</v>
      </c>
      <c r="B53" s="46"/>
      <c r="C53" s="52">
        <f>E53+F53+H53+I53+K53+L53+N53+O53+Q53+R53+T53+U53+W53+X53+Z53+AA53+AC53+AD53+AF53+AG53+AI53+AJ53+AL53+AM53</f>
        <v>0</v>
      </c>
      <c r="D53" s="12">
        <v>0</v>
      </c>
      <c r="E53" s="53">
        <f>VLOOKUP(D53,$AO$6:$AP$24,2,FALSE)</f>
        <v>0</v>
      </c>
      <c r="F53" s="33"/>
      <c r="G53" s="17">
        <v>0</v>
      </c>
      <c r="H53" s="34">
        <f>VLOOKUP(G53,$AO$6:$AP$24,2,FALSE)</f>
        <v>0</v>
      </c>
      <c r="I53" s="35"/>
      <c r="J53" s="12">
        <v>0</v>
      </c>
      <c r="K53" s="36">
        <f>VLOOKUP(J53,$AO$6:$AP$24,2,FALSE)</f>
        <v>0</v>
      </c>
      <c r="L53" s="37"/>
      <c r="M53" s="17">
        <v>0</v>
      </c>
      <c r="N53" s="34">
        <f>VLOOKUP(M53,$AO$6:$AP$24,2,FALSE)</f>
        <v>0</v>
      </c>
      <c r="O53" s="35"/>
      <c r="P53" s="12">
        <v>0</v>
      </c>
      <c r="Q53" s="36">
        <f>VLOOKUP(P53,$AO$6:$AP$24,2,FALSE)</f>
        <v>0</v>
      </c>
      <c r="R53" s="37"/>
      <c r="S53" s="17">
        <v>0</v>
      </c>
      <c r="T53" s="34">
        <f>VLOOKUP(S53,$AO$6:$AP$24,2,FALSE)</f>
        <v>0</v>
      </c>
      <c r="U53" s="35"/>
      <c r="V53" s="12">
        <v>0</v>
      </c>
      <c r="W53" s="36">
        <f>VLOOKUP(V53,$AO$6:$AP$24,2,FALSE)</f>
        <v>0</v>
      </c>
      <c r="X53" s="38"/>
      <c r="Y53" s="17">
        <v>0</v>
      </c>
      <c r="Z53" s="34">
        <f>VLOOKUP(Y53,$AO$6:$AP$24,2,FALSE)</f>
        <v>0</v>
      </c>
      <c r="AA53" s="35"/>
      <c r="AB53" s="12">
        <v>0</v>
      </c>
      <c r="AC53" s="36">
        <f>VLOOKUP(AB53,$AO$6:$AP$24,2,FALSE)</f>
        <v>0</v>
      </c>
      <c r="AD53" s="37"/>
      <c r="AE53" s="17">
        <v>0</v>
      </c>
      <c r="AF53" s="34">
        <f>VLOOKUP(AE53,$AO$6:$AP$24,2,FALSE)</f>
        <v>0</v>
      </c>
      <c r="AG53" s="35"/>
      <c r="AH53" s="12">
        <v>0</v>
      </c>
      <c r="AI53" s="36">
        <f>VLOOKUP(AH53,$AO$6:$AP$24,2,FALSE)</f>
        <v>0</v>
      </c>
      <c r="AJ53" s="37"/>
      <c r="AK53" s="17">
        <v>0</v>
      </c>
      <c r="AL53" s="34">
        <f>VLOOKUP(AK53,$AO$6:$AP$24,2,FALSE)</f>
        <v>0</v>
      </c>
      <c r="AM53" s="39"/>
    </row>
    <row r="54" spans="1:39" ht="18.75" customHeight="1" x14ac:dyDescent="0.3">
      <c r="A54" s="21">
        <v>52</v>
      </c>
      <c r="B54" s="46"/>
      <c r="C54" s="52">
        <f>E54+F54+H54+I54+K54+L54+N54+O54+Q54+R54+T54+U54+W54+X54+Z54+AA54+AC54+AD54+AF54+AG54+AI54+AJ54+AL54+AM54</f>
        <v>0</v>
      </c>
      <c r="D54" s="12">
        <v>0</v>
      </c>
      <c r="E54" s="53">
        <f>VLOOKUP(D54,$AO$6:$AP$24,2,FALSE)</f>
        <v>0</v>
      </c>
      <c r="F54" s="33"/>
      <c r="G54" s="17">
        <v>0</v>
      </c>
      <c r="H54" s="34">
        <f>VLOOKUP(G54,$AO$6:$AP$24,2,FALSE)</f>
        <v>0</v>
      </c>
      <c r="I54" s="35"/>
      <c r="J54" s="12">
        <v>0</v>
      </c>
      <c r="K54" s="36">
        <f>VLOOKUP(J54,$AO$6:$AP$24,2,FALSE)</f>
        <v>0</v>
      </c>
      <c r="L54" s="37"/>
      <c r="M54" s="17">
        <v>0</v>
      </c>
      <c r="N54" s="34">
        <f>VLOOKUP(M54,$AO$6:$AP$24,2,FALSE)</f>
        <v>0</v>
      </c>
      <c r="O54" s="35"/>
      <c r="P54" s="12">
        <v>0</v>
      </c>
      <c r="Q54" s="36">
        <f>VLOOKUP(P54,$AO$6:$AP$24,2,FALSE)</f>
        <v>0</v>
      </c>
      <c r="R54" s="37"/>
      <c r="S54" s="17">
        <v>0</v>
      </c>
      <c r="T54" s="34">
        <f>VLOOKUP(S54,$AO$6:$AP$24,2,FALSE)</f>
        <v>0</v>
      </c>
      <c r="U54" s="35"/>
      <c r="V54" s="12">
        <v>0</v>
      </c>
      <c r="W54" s="36">
        <f>VLOOKUP(V54,$AO$6:$AP$24,2,FALSE)</f>
        <v>0</v>
      </c>
      <c r="X54" s="38"/>
      <c r="Y54" s="17">
        <v>0</v>
      </c>
      <c r="Z54" s="34">
        <f>VLOOKUP(Y54,$AO$6:$AP$24,2,FALSE)</f>
        <v>0</v>
      </c>
      <c r="AA54" s="35"/>
      <c r="AB54" s="12">
        <v>0</v>
      </c>
      <c r="AC54" s="36">
        <f>VLOOKUP(AB54,$AO$6:$AP$24,2,FALSE)</f>
        <v>0</v>
      </c>
      <c r="AD54" s="37"/>
      <c r="AE54" s="17">
        <v>0</v>
      </c>
      <c r="AF54" s="34">
        <f>VLOOKUP(AE54,$AO$6:$AP$24,2,FALSE)</f>
        <v>0</v>
      </c>
      <c r="AG54" s="35"/>
      <c r="AH54" s="12">
        <v>0</v>
      </c>
      <c r="AI54" s="36">
        <f>VLOOKUP(AH54,$AO$6:$AP$24,2,FALSE)</f>
        <v>0</v>
      </c>
      <c r="AJ54" s="37"/>
      <c r="AK54" s="17">
        <v>0</v>
      </c>
      <c r="AL54" s="34">
        <f>VLOOKUP(AK54,$AO$6:$AP$24,2,FALSE)</f>
        <v>0</v>
      </c>
      <c r="AM54" s="39"/>
    </row>
    <row r="55" spans="1:39" ht="18.75" customHeight="1" x14ac:dyDescent="0.3">
      <c r="A55" s="21">
        <v>53</v>
      </c>
      <c r="B55" s="46"/>
      <c r="C55" s="52">
        <f>E55+F55+H55+I55+K55+L55+N55+O55+Q55+R55+T55+U55+W55+X55+Z55+AA55+AC55+AD55+AF55+AG55+AI55+AJ55+AL55+AM55</f>
        <v>0</v>
      </c>
      <c r="D55" s="12">
        <v>0</v>
      </c>
      <c r="E55" s="53">
        <f>VLOOKUP(D55,$AO$6:$AP$24,2,FALSE)</f>
        <v>0</v>
      </c>
      <c r="F55" s="33"/>
      <c r="G55" s="17">
        <v>0</v>
      </c>
      <c r="H55" s="34">
        <f>VLOOKUP(G55,$AO$6:$AP$24,2,FALSE)</f>
        <v>0</v>
      </c>
      <c r="I55" s="35"/>
      <c r="J55" s="12">
        <v>0</v>
      </c>
      <c r="K55" s="36">
        <f>VLOOKUP(J55,$AO$6:$AP$24,2,FALSE)</f>
        <v>0</v>
      </c>
      <c r="L55" s="37"/>
      <c r="M55" s="17">
        <v>0</v>
      </c>
      <c r="N55" s="34">
        <f>VLOOKUP(M55,$AO$6:$AP$24,2,FALSE)</f>
        <v>0</v>
      </c>
      <c r="O55" s="35"/>
      <c r="P55" s="12">
        <v>0</v>
      </c>
      <c r="Q55" s="36">
        <f>VLOOKUP(P55,$AO$6:$AP$24,2,FALSE)</f>
        <v>0</v>
      </c>
      <c r="R55" s="37"/>
      <c r="S55" s="17">
        <v>0</v>
      </c>
      <c r="T55" s="34">
        <f>VLOOKUP(S55,$AO$6:$AP$24,2,FALSE)</f>
        <v>0</v>
      </c>
      <c r="U55" s="35"/>
      <c r="V55" s="12">
        <v>0</v>
      </c>
      <c r="W55" s="36">
        <f>VLOOKUP(V55,$AO$6:$AP$24,2,FALSE)</f>
        <v>0</v>
      </c>
      <c r="X55" s="38"/>
      <c r="Y55" s="17">
        <v>0</v>
      </c>
      <c r="Z55" s="34">
        <f>VLOOKUP(Y55,$AO$6:$AP$24,2,FALSE)</f>
        <v>0</v>
      </c>
      <c r="AA55" s="35"/>
      <c r="AB55" s="12">
        <v>0</v>
      </c>
      <c r="AC55" s="36">
        <f>VLOOKUP(AB55,$AO$6:$AP$24,2,FALSE)</f>
        <v>0</v>
      </c>
      <c r="AD55" s="37"/>
      <c r="AE55" s="17">
        <v>0</v>
      </c>
      <c r="AF55" s="34">
        <f>VLOOKUP(AE55,$AO$6:$AP$24,2,FALSE)</f>
        <v>0</v>
      </c>
      <c r="AG55" s="35"/>
      <c r="AH55" s="12">
        <v>0</v>
      </c>
      <c r="AI55" s="36">
        <f>VLOOKUP(AH55,$AO$6:$AP$24,2,FALSE)</f>
        <v>0</v>
      </c>
      <c r="AJ55" s="37"/>
      <c r="AK55" s="17">
        <v>0</v>
      </c>
      <c r="AL55" s="34">
        <f>VLOOKUP(AK55,$AO$6:$AP$24,2,FALSE)</f>
        <v>0</v>
      </c>
      <c r="AM55" s="39"/>
    </row>
    <row r="56" spans="1:39" ht="18.75" customHeight="1" x14ac:dyDescent="0.3">
      <c r="A56" s="21">
        <v>54</v>
      </c>
      <c r="B56" s="46"/>
      <c r="C56" s="52">
        <f>E56+F56+H56+I56+K56+L56+N56+O56+Q56+R56+T56+U56+W56+X56+Z56+AA56+AC56+AD56+AF56+AG56+AI56+AJ56+AL56+AM56</f>
        <v>0</v>
      </c>
      <c r="D56" s="12">
        <v>0</v>
      </c>
      <c r="E56" s="53">
        <f>VLOOKUP(D56,$AO$6:$AP$24,2,FALSE)</f>
        <v>0</v>
      </c>
      <c r="F56" s="33"/>
      <c r="G56" s="17">
        <v>0</v>
      </c>
      <c r="H56" s="34">
        <f>VLOOKUP(G56,$AO$6:$AP$24,2,FALSE)</f>
        <v>0</v>
      </c>
      <c r="I56" s="35"/>
      <c r="J56" s="12">
        <v>0</v>
      </c>
      <c r="K56" s="36">
        <f>VLOOKUP(J56,$AO$6:$AP$24,2,FALSE)</f>
        <v>0</v>
      </c>
      <c r="L56" s="37"/>
      <c r="M56" s="17">
        <v>0</v>
      </c>
      <c r="N56" s="34">
        <f>VLOOKUP(M56,$AO$6:$AP$24,2,FALSE)</f>
        <v>0</v>
      </c>
      <c r="O56" s="35"/>
      <c r="P56" s="12">
        <v>0</v>
      </c>
      <c r="Q56" s="36">
        <f>VLOOKUP(P56,$AO$6:$AP$24,2,FALSE)</f>
        <v>0</v>
      </c>
      <c r="R56" s="37"/>
      <c r="S56" s="17">
        <v>0</v>
      </c>
      <c r="T56" s="34">
        <f>VLOOKUP(S56,$AO$6:$AP$24,2,FALSE)</f>
        <v>0</v>
      </c>
      <c r="U56" s="35"/>
      <c r="V56" s="12">
        <v>0</v>
      </c>
      <c r="W56" s="36">
        <f>VLOOKUP(V56,$AO$6:$AP$24,2,FALSE)</f>
        <v>0</v>
      </c>
      <c r="X56" s="38"/>
      <c r="Y56" s="17">
        <v>0</v>
      </c>
      <c r="Z56" s="34">
        <f>VLOOKUP(Y56,$AO$6:$AP$24,2,FALSE)</f>
        <v>0</v>
      </c>
      <c r="AA56" s="35"/>
      <c r="AB56" s="12">
        <v>0</v>
      </c>
      <c r="AC56" s="36">
        <f>VLOOKUP(AB56,$AO$6:$AP$24,2,FALSE)</f>
        <v>0</v>
      </c>
      <c r="AD56" s="37"/>
      <c r="AE56" s="17">
        <v>0</v>
      </c>
      <c r="AF56" s="34">
        <f>VLOOKUP(AE56,$AO$6:$AP$24,2,FALSE)</f>
        <v>0</v>
      </c>
      <c r="AG56" s="35"/>
      <c r="AH56" s="12">
        <v>0</v>
      </c>
      <c r="AI56" s="36">
        <f>VLOOKUP(AH56,$AO$6:$AP$24,2,FALSE)</f>
        <v>0</v>
      </c>
      <c r="AJ56" s="37"/>
      <c r="AK56" s="17">
        <v>0</v>
      </c>
      <c r="AL56" s="34">
        <f>VLOOKUP(AK56,$AO$6:$AP$24,2,FALSE)</f>
        <v>0</v>
      </c>
      <c r="AM56" s="39"/>
    </row>
    <row r="57" spans="1:39" ht="18.75" customHeight="1" x14ac:dyDescent="0.3">
      <c r="A57" s="21">
        <v>55</v>
      </c>
      <c r="B57" s="46"/>
      <c r="C57" s="52">
        <f>E57+F57+H57+I57+K57+L57+N57+O57+Q57+R57+T57+U57+W57+X57+Z57+AA57+AC57+AD57+AF57+AG57+AI57+AJ57+AL57+AM57</f>
        <v>0</v>
      </c>
      <c r="D57" s="12">
        <v>0</v>
      </c>
      <c r="E57" s="53">
        <f>VLOOKUP(D57,$AO$6:$AP$24,2,FALSE)</f>
        <v>0</v>
      </c>
      <c r="F57" s="33"/>
      <c r="G57" s="17">
        <v>0</v>
      </c>
      <c r="H57" s="34">
        <f>VLOOKUP(G57,$AO$6:$AP$24,2,FALSE)</f>
        <v>0</v>
      </c>
      <c r="I57" s="35"/>
      <c r="J57" s="12">
        <v>0</v>
      </c>
      <c r="K57" s="36">
        <f>VLOOKUP(J57,$AO$6:$AP$24,2,FALSE)</f>
        <v>0</v>
      </c>
      <c r="L57" s="37"/>
      <c r="M57" s="17">
        <v>0</v>
      </c>
      <c r="N57" s="34">
        <f>VLOOKUP(M57,$AO$6:$AP$24,2,FALSE)</f>
        <v>0</v>
      </c>
      <c r="O57" s="35"/>
      <c r="P57" s="12">
        <v>0</v>
      </c>
      <c r="Q57" s="36">
        <f>VLOOKUP(P57,$AO$6:$AP$24,2,FALSE)</f>
        <v>0</v>
      </c>
      <c r="R57" s="37"/>
      <c r="S57" s="17">
        <v>0</v>
      </c>
      <c r="T57" s="34">
        <f>VLOOKUP(S57,$AO$6:$AP$24,2,FALSE)</f>
        <v>0</v>
      </c>
      <c r="U57" s="35"/>
      <c r="V57" s="12">
        <v>0</v>
      </c>
      <c r="W57" s="36">
        <f>VLOOKUP(V57,$AO$6:$AP$24,2,FALSE)</f>
        <v>0</v>
      </c>
      <c r="X57" s="38"/>
      <c r="Y57" s="17">
        <v>0</v>
      </c>
      <c r="Z57" s="34">
        <f>VLOOKUP(Y57,$AO$6:$AP$24,2,FALSE)</f>
        <v>0</v>
      </c>
      <c r="AA57" s="35"/>
      <c r="AB57" s="12">
        <v>0</v>
      </c>
      <c r="AC57" s="36">
        <f>VLOOKUP(AB57,$AO$6:$AP$24,2,FALSE)</f>
        <v>0</v>
      </c>
      <c r="AD57" s="37"/>
      <c r="AE57" s="17">
        <v>0</v>
      </c>
      <c r="AF57" s="34">
        <f>VLOOKUP(AE57,$AO$6:$AP$24,2,FALSE)</f>
        <v>0</v>
      </c>
      <c r="AG57" s="35"/>
      <c r="AH57" s="12">
        <v>0</v>
      </c>
      <c r="AI57" s="36">
        <f>VLOOKUP(AH57,$AO$6:$AP$24,2,FALSE)</f>
        <v>0</v>
      </c>
      <c r="AJ57" s="37"/>
      <c r="AK57" s="17">
        <v>0</v>
      </c>
      <c r="AL57" s="34">
        <f>VLOOKUP(AK57,$AO$6:$AP$24,2,FALSE)</f>
        <v>0</v>
      </c>
      <c r="AM57" s="39"/>
    </row>
    <row r="58" spans="1:39" ht="18.75" customHeight="1" x14ac:dyDescent="0.3">
      <c r="A58" s="21">
        <v>56</v>
      </c>
      <c r="B58" s="46"/>
      <c r="C58" s="52">
        <f>E58+F58+H58+I58+K58+L58+N58+O58+Q58+R58+T58+U58+W58+X58+Z58+AA58+AC58+AD58+AF58+AG58+AI58+AJ58+AL58+AM58</f>
        <v>0</v>
      </c>
      <c r="D58" s="12">
        <v>0</v>
      </c>
      <c r="E58" s="36">
        <f>VLOOKUP(D58,$AO$6:$AP$24,2,FALSE)</f>
        <v>0</v>
      </c>
      <c r="F58" s="33"/>
      <c r="G58" s="17">
        <v>0</v>
      </c>
      <c r="H58" s="34">
        <f>VLOOKUP(G58,$AO$6:$AP$24,2,FALSE)</f>
        <v>0</v>
      </c>
      <c r="I58" s="35"/>
      <c r="J58" s="12">
        <v>0</v>
      </c>
      <c r="K58" s="36">
        <f>VLOOKUP(J58,$AO$6:$AP$24,2,FALSE)</f>
        <v>0</v>
      </c>
      <c r="L58" s="37"/>
      <c r="M58" s="17">
        <v>0</v>
      </c>
      <c r="N58" s="34">
        <f>VLOOKUP(M58,$AO$6:$AP$24,2,FALSE)</f>
        <v>0</v>
      </c>
      <c r="O58" s="35"/>
      <c r="P58" s="12">
        <v>0</v>
      </c>
      <c r="Q58" s="36">
        <f>VLOOKUP(P58,$AO$6:$AP$24,2,FALSE)</f>
        <v>0</v>
      </c>
      <c r="R58" s="37"/>
      <c r="S58" s="17">
        <v>0</v>
      </c>
      <c r="T58" s="34">
        <f>VLOOKUP(S58,$AO$6:$AP$24,2,FALSE)</f>
        <v>0</v>
      </c>
      <c r="U58" s="35"/>
      <c r="V58" s="12">
        <v>0</v>
      </c>
      <c r="W58" s="36">
        <f>VLOOKUP(V58,$AO$6:$AP$24,2,FALSE)</f>
        <v>0</v>
      </c>
      <c r="X58" s="38"/>
      <c r="Y58" s="17">
        <v>0</v>
      </c>
      <c r="Z58" s="34">
        <f>VLOOKUP(Y58,$AO$6:$AP$24,2,FALSE)</f>
        <v>0</v>
      </c>
      <c r="AA58" s="35"/>
      <c r="AB58" s="12">
        <v>0</v>
      </c>
      <c r="AC58" s="36">
        <f>VLOOKUP(AB58,$AO$6:$AP$24,2,FALSE)</f>
        <v>0</v>
      </c>
      <c r="AD58" s="37"/>
      <c r="AE58" s="17">
        <v>0</v>
      </c>
      <c r="AF58" s="34">
        <f>VLOOKUP(AE58,$AO$6:$AP$24,2,FALSE)</f>
        <v>0</v>
      </c>
      <c r="AG58" s="35"/>
      <c r="AH58" s="12">
        <v>0</v>
      </c>
      <c r="AI58" s="36">
        <f>VLOOKUP(AH58,$AO$6:$AP$24,2,FALSE)</f>
        <v>0</v>
      </c>
      <c r="AJ58" s="37"/>
      <c r="AK58" s="17">
        <v>0</v>
      </c>
      <c r="AL58" s="34">
        <f>VLOOKUP(AK58,$AO$6:$AP$24,2,FALSE)</f>
        <v>0</v>
      </c>
      <c r="AM58" s="39"/>
    </row>
    <row r="59" spans="1:39" ht="18.75" customHeight="1" x14ac:dyDescent="0.3">
      <c r="A59" s="21">
        <v>57</v>
      </c>
      <c r="B59" s="46"/>
      <c r="C59" s="52">
        <f>E59+F59+H59+I59+K59+L59+N59+O59+Q59+R59+T59+U59+W59+X59+Z59+AA59+AC59+AD59+AF59+AG59+AI59+AJ59+AL59+AM59</f>
        <v>0</v>
      </c>
      <c r="D59" s="12">
        <v>0</v>
      </c>
      <c r="E59" s="53">
        <f>VLOOKUP(D59,$AO$6:$AP$24,2,FALSE)</f>
        <v>0</v>
      </c>
      <c r="F59" s="33"/>
      <c r="G59" s="17">
        <v>0</v>
      </c>
      <c r="H59" s="34">
        <f>VLOOKUP(G59,$AO$6:$AP$24,2,FALSE)</f>
        <v>0</v>
      </c>
      <c r="I59" s="35"/>
      <c r="J59" s="12">
        <v>0</v>
      </c>
      <c r="K59" s="36">
        <f>VLOOKUP(J59,$AO$6:$AP$24,2,FALSE)</f>
        <v>0</v>
      </c>
      <c r="L59" s="37"/>
      <c r="M59" s="17">
        <v>0</v>
      </c>
      <c r="N59" s="34">
        <f>VLOOKUP(M59,$AO$6:$AP$24,2,FALSE)</f>
        <v>0</v>
      </c>
      <c r="O59" s="35"/>
      <c r="P59" s="12">
        <v>0</v>
      </c>
      <c r="Q59" s="36">
        <f>VLOOKUP(P59,$AO$6:$AP$24,2,FALSE)</f>
        <v>0</v>
      </c>
      <c r="R59" s="37"/>
      <c r="S59" s="17">
        <v>0</v>
      </c>
      <c r="T59" s="34">
        <f>VLOOKUP(S59,$AO$6:$AP$24,2,FALSE)</f>
        <v>0</v>
      </c>
      <c r="U59" s="35"/>
      <c r="V59" s="12">
        <v>0</v>
      </c>
      <c r="W59" s="36">
        <f>VLOOKUP(V59,$AO$6:$AP$24,2,FALSE)</f>
        <v>0</v>
      </c>
      <c r="X59" s="38"/>
      <c r="Y59" s="17">
        <v>0</v>
      </c>
      <c r="Z59" s="34">
        <f>VLOOKUP(Y59,$AO$6:$AP$24,2,FALSE)</f>
        <v>0</v>
      </c>
      <c r="AA59" s="35"/>
      <c r="AB59" s="12">
        <v>0</v>
      </c>
      <c r="AC59" s="36">
        <f>VLOOKUP(AB59,$AO$6:$AP$24,2,FALSE)</f>
        <v>0</v>
      </c>
      <c r="AD59" s="37"/>
      <c r="AE59" s="17">
        <v>0</v>
      </c>
      <c r="AF59" s="34">
        <f>VLOOKUP(AE59,$AO$6:$AP$24,2,FALSE)</f>
        <v>0</v>
      </c>
      <c r="AG59" s="35"/>
      <c r="AH59" s="12">
        <v>0</v>
      </c>
      <c r="AI59" s="36">
        <f>VLOOKUP(AH59,$AO$6:$AP$24,2,FALSE)</f>
        <v>0</v>
      </c>
      <c r="AJ59" s="37"/>
      <c r="AK59" s="17">
        <v>0</v>
      </c>
      <c r="AL59" s="34">
        <f>VLOOKUP(AK59,$AO$6:$AP$24,2,FALSE)</f>
        <v>0</v>
      </c>
      <c r="AM59" s="39"/>
    </row>
    <row r="60" spans="1:39" ht="18.75" customHeight="1" x14ac:dyDescent="0.3">
      <c r="A60" s="21">
        <v>58</v>
      </c>
      <c r="B60" s="46"/>
      <c r="C60" s="52">
        <f>E60+F60+H60+I60+K60+L60+N60+O60+Q60+R60+T60+U60+W60+X60+Z60+AA60+AC60+AD60+AF60+AG60+AI60+AJ60+AL60+AM60</f>
        <v>0</v>
      </c>
      <c r="D60" s="12">
        <v>0</v>
      </c>
      <c r="E60" s="36">
        <f>VLOOKUP(D60,$AO$6:$AP$24,2,FALSE)</f>
        <v>0</v>
      </c>
      <c r="F60" s="33"/>
      <c r="G60" s="17">
        <v>0</v>
      </c>
      <c r="H60" s="34">
        <f>VLOOKUP(G60,$AO$6:$AP$24,2,FALSE)</f>
        <v>0</v>
      </c>
      <c r="I60" s="35"/>
      <c r="J60" s="12">
        <v>0</v>
      </c>
      <c r="K60" s="36">
        <f>VLOOKUP(J60,$AO$6:$AP$24,2,FALSE)</f>
        <v>0</v>
      </c>
      <c r="L60" s="37"/>
      <c r="M60" s="17">
        <v>0</v>
      </c>
      <c r="N60" s="34">
        <f>VLOOKUP(M60,$AO$6:$AP$24,2,FALSE)</f>
        <v>0</v>
      </c>
      <c r="O60" s="35"/>
      <c r="P60" s="12">
        <v>0</v>
      </c>
      <c r="Q60" s="36">
        <f>VLOOKUP(P60,$AO$6:$AP$24,2,FALSE)</f>
        <v>0</v>
      </c>
      <c r="R60" s="37"/>
      <c r="S60" s="17">
        <v>0</v>
      </c>
      <c r="T60" s="34">
        <f>VLOOKUP(S60,$AO$6:$AP$24,2,FALSE)</f>
        <v>0</v>
      </c>
      <c r="U60" s="35"/>
      <c r="V60" s="12">
        <v>0</v>
      </c>
      <c r="W60" s="36">
        <f>VLOOKUP(V60,$AO$6:$AP$24,2,FALSE)</f>
        <v>0</v>
      </c>
      <c r="X60" s="38"/>
      <c r="Y60" s="17">
        <v>0</v>
      </c>
      <c r="Z60" s="34">
        <f>VLOOKUP(Y60,$AO$6:$AP$24,2,FALSE)</f>
        <v>0</v>
      </c>
      <c r="AA60" s="35"/>
      <c r="AB60" s="12">
        <v>0</v>
      </c>
      <c r="AC60" s="36">
        <f>VLOOKUP(AB60,$AO$6:$AP$24,2,FALSE)</f>
        <v>0</v>
      </c>
      <c r="AD60" s="37"/>
      <c r="AE60" s="17">
        <v>0</v>
      </c>
      <c r="AF60" s="34">
        <f>VLOOKUP(AE60,$AO$6:$AP$24,2,FALSE)</f>
        <v>0</v>
      </c>
      <c r="AG60" s="35"/>
      <c r="AH60" s="12">
        <v>0</v>
      </c>
      <c r="AI60" s="36">
        <f>VLOOKUP(AH60,$AO$6:$AP$24,2,FALSE)</f>
        <v>0</v>
      </c>
      <c r="AJ60" s="37"/>
      <c r="AK60" s="17">
        <v>0</v>
      </c>
      <c r="AL60" s="34">
        <f>VLOOKUP(AK60,$AO$6:$AP$24,2,FALSE)</f>
        <v>0</v>
      </c>
      <c r="AM60" s="39"/>
    </row>
    <row r="61" spans="1:39" ht="18.75" customHeight="1" x14ac:dyDescent="0.3">
      <c r="A61" s="21">
        <v>59</v>
      </c>
      <c r="B61" s="46"/>
      <c r="C61" s="52">
        <f>E61+F61+H61+I61+K61+L61+N61+O61+Q61+R61+T61+U61+W61+X61+Z61+AA61+AC61+AD61+AF61+AG61+AI61+AJ61+AL61+AM61</f>
        <v>0</v>
      </c>
      <c r="D61" s="12">
        <v>0</v>
      </c>
      <c r="E61" s="53">
        <f>VLOOKUP(D61,$AO$6:$AP$24,2,FALSE)</f>
        <v>0</v>
      </c>
      <c r="F61" s="33"/>
      <c r="G61" s="17">
        <v>0</v>
      </c>
      <c r="H61" s="34">
        <f>VLOOKUP(G61,$AO$6:$AP$24,2,FALSE)</f>
        <v>0</v>
      </c>
      <c r="I61" s="35"/>
      <c r="J61" s="12">
        <v>0</v>
      </c>
      <c r="K61" s="36">
        <f>VLOOKUP(J61,$AO$6:$AP$24,2,FALSE)</f>
        <v>0</v>
      </c>
      <c r="L61" s="37"/>
      <c r="M61" s="17">
        <v>0</v>
      </c>
      <c r="N61" s="34">
        <f>VLOOKUP(M61,$AO$6:$AP$24,2,FALSE)</f>
        <v>0</v>
      </c>
      <c r="O61" s="35"/>
      <c r="P61" s="12">
        <v>0</v>
      </c>
      <c r="Q61" s="36">
        <f>VLOOKUP(P61,$AO$6:$AP$24,2,FALSE)</f>
        <v>0</v>
      </c>
      <c r="R61" s="37"/>
      <c r="S61" s="17">
        <v>0</v>
      </c>
      <c r="T61" s="34">
        <f>VLOOKUP(S61,$AO$6:$AP$24,2,FALSE)</f>
        <v>0</v>
      </c>
      <c r="U61" s="35"/>
      <c r="V61" s="12">
        <v>0</v>
      </c>
      <c r="W61" s="36">
        <f>VLOOKUP(V61,$AO$6:$AP$24,2,FALSE)</f>
        <v>0</v>
      </c>
      <c r="X61" s="38"/>
      <c r="Y61" s="17">
        <v>0</v>
      </c>
      <c r="Z61" s="34">
        <f>VLOOKUP(Y61,$AO$6:$AP$24,2,FALSE)</f>
        <v>0</v>
      </c>
      <c r="AA61" s="35"/>
      <c r="AB61" s="12">
        <v>0</v>
      </c>
      <c r="AC61" s="36">
        <f>VLOOKUP(AB61,$AO$6:$AP$24,2,FALSE)</f>
        <v>0</v>
      </c>
      <c r="AD61" s="37"/>
      <c r="AE61" s="17">
        <v>0</v>
      </c>
      <c r="AF61" s="34">
        <f>VLOOKUP(AE61,$AO$6:$AP$24,2,FALSE)</f>
        <v>0</v>
      </c>
      <c r="AG61" s="35"/>
      <c r="AH61" s="12">
        <v>0</v>
      </c>
      <c r="AI61" s="36">
        <f>VLOOKUP(AH61,$AO$6:$AP$24,2,FALSE)</f>
        <v>0</v>
      </c>
      <c r="AJ61" s="37"/>
      <c r="AK61" s="17">
        <v>0</v>
      </c>
      <c r="AL61" s="34">
        <f>VLOOKUP(AK61,$AO$6:$AP$24,2,FALSE)</f>
        <v>0</v>
      </c>
      <c r="AM61" s="39"/>
    </row>
    <row r="62" spans="1:39" ht="18.75" customHeight="1" x14ac:dyDescent="0.3">
      <c r="A62" s="21">
        <v>60</v>
      </c>
      <c r="B62" s="46"/>
      <c r="C62" s="52">
        <f>E62+F62+H62+I62+K62+L62+N62+O62+Q62+R62+T62+U62+W62+X62+Z62+AA62+AC62+AD62+AF62+AG62+AI62+AJ62+AL62+AM62</f>
        <v>0</v>
      </c>
      <c r="D62" s="12">
        <v>0</v>
      </c>
      <c r="E62" s="53">
        <f>VLOOKUP(D62,$AO$6:$AP$24,2,FALSE)</f>
        <v>0</v>
      </c>
      <c r="F62" s="33"/>
      <c r="G62" s="17">
        <v>0</v>
      </c>
      <c r="H62" s="34">
        <f>VLOOKUP(G62,$AO$6:$AP$24,2,FALSE)</f>
        <v>0</v>
      </c>
      <c r="I62" s="35"/>
      <c r="J62" s="12">
        <v>0</v>
      </c>
      <c r="K62" s="36">
        <f>VLOOKUP(J62,$AO$6:$AP$24,2,FALSE)</f>
        <v>0</v>
      </c>
      <c r="L62" s="37"/>
      <c r="M62" s="17">
        <v>0</v>
      </c>
      <c r="N62" s="34">
        <f>VLOOKUP(M62,$AO$6:$AP$24,2,FALSE)</f>
        <v>0</v>
      </c>
      <c r="O62" s="35"/>
      <c r="P62" s="12">
        <v>0</v>
      </c>
      <c r="Q62" s="36">
        <f>VLOOKUP(P62,$AO$6:$AP$24,2,FALSE)</f>
        <v>0</v>
      </c>
      <c r="R62" s="37"/>
      <c r="S62" s="17">
        <v>0</v>
      </c>
      <c r="T62" s="34">
        <f>VLOOKUP(S62,$AO$6:$AP$24,2,FALSE)</f>
        <v>0</v>
      </c>
      <c r="U62" s="35"/>
      <c r="V62" s="12">
        <v>0</v>
      </c>
      <c r="W62" s="36">
        <f>VLOOKUP(V62,$AO$6:$AP$24,2,FALSE)</f>
        <v>0</v>
      </c>
      <c r="X62" s="38"/>
      <c r="Y62" s="17">
        <v>0</v>
      </c>
      <c r="Z62" s="34">
        <f>VLOOKUP(Y62,$AO$6:$AP$24,2,FALSE)</f>
        <v>0</v>
      </c>
      <c r="AA62" s="35"/>
      <c r="AB62" s="12">
        <v>0</v>
      </c>
      <c r="AC62" s="36">
        <f>VLOOKUP(AB62,$AO$6:$AP$24,2,FALSE)</f>
        <v>0</v>
      </c>
      <c r="AD62" s="37"/>
      <c r="AE62" s="17">
        <v>0</v>
      </c>
      <c r="AF62" s="34">
        <f>VLOOKUP(AE62,$AO$6:$AP$24,2,FALSE)</f>
        <v>0</v>
      </c>
      <c r="AG62" s="35"/>
      <c r="AH62" s="12">
        <v>0</v>
      </c>
      <c r="AI62" s="36">
        <f>VLOOKUP(AH62,$AO$6:$AP$24,2,FALSE)</f>
        <v>0</v>
      </c>
      <c r="AJ62" s="37"/>
      <c r="AK62" s="17">
        <v>0</v>
      </c>
      <c r="AL62" s="34">
        <f>VLOOKUP(AK62,$AO$6:$AP$24,2,FALSE)</f>
        <v>0</v>
      </c>
      <c r="AM62" s="39"/>
    </row>
    <row r="63" spans="1:39" ht="18.75" customHeight="1" x14ac:dyDescent="0.3">
      <c r="A63" s="21">
        <v>61</v>
      </c>
      <c r="B63" s="54"/>
      <c r="C63" s="52">
        <f>E63+F63+H63+I63+K63+L63+N63+O63+Q63+R63+T63+U63+W63+X63+Z63+AA63+AC63+AD63+AF63+AG63+AI63+AJ63+AL63+AM63</f>
        <v>0</v>
      </c>
      <c r="D63" s="12">
        <v>0</v>
      </c>
      <c r="E63" s="53">
        <f>VLOOKUP(D63,$AO$6:$AP$24,2,FALSE)</f>
        <v>0</v>
      </c>
      <c r="F63" s="33"/>
      <c r="G63" s="17">
        <v>0</v>
      </c>
      <c r="H63" s="34">
        <f>VLOOKUP(G63,$AO$6:$AP$24,2,FALSE)</f>
        <v>0</v>
      </c>
      <c r="I63" s="35"/>
      <c r="J63" s="12">
        <v>0</v>
      </c>
      <c r="K63" s="36">
        <f>VLOOKUP(J63,$AO$6:$AP$24,2,FALSE)</f>
        <v>0</v>
      </c>
      <c r="L63" s="37"/>
      <c r="M63" s="17">
        <v>0</v>
      </c>
      <c r="N63" s="34">
        <f>VLOOKUP(M63,$AO$6:$AP$24,2,FALSE)</f>
        <v>0</v>
      </c>
      <c r="O63" s="35"/>
      <c r="P63" s="12">
        <v>0</v>
      </c>
      <c r="Q63" s="36">
        <f>VLOOKUP(P63,$AO$6:$AP$24,2,FALSE)</f>
        <v>0</v>
      </c>
      <c r="R63" s="37"/>
      <c r="S63" s="17">
        <v>0</v>
      </c>
      <c r="T63" s="34">
        <f>VLOOKUP(S63,$AO$6:$AP$24,2,FALSE)</f>
        <v>0</v>
      </c>
      <c r="U63" s="35"/>
      <c r="V63" s="12">
        <v>0</v>
      </c>
      <c r="W63" s="36">
        <f>VLOOKUP(V63,$AO$6:$AP$24,2,FALSE)</f>
        <v>0</v>
      </c>
      <c r="X63" s="38"/>
      <c r="Y63" s="17">
        <v>0</v>
      </c>
      <c r="Z63" s="34">
        <f>VLOOKUP(Y63,$AO$6:$AP$24,2,FALSE)</f>
        <v>0</v>
      </c>
      <c r="AA63" s="35"/>
      <c r="AB63" s="12">
        <v>0</v>
      </c>
      <c r="AC63" s="36">
        <f>VLOOKUP(AB63,$AO$6:$AP$24,2,FALSE)</f>
        <v>0</v>
      </c>
      <c r="AD63" s="37"/>
      <c r="AE63" s="17">
        <v>0</v>
      </c>
      <c r="AF63" s="34">
        <f>VLOOKUP(AE63,$AO$6:$AP$24,2,FALSE)</f>
        <v>0</v>
      </c>
      <c r="AG63" s="35"/>
      <c r="AH63" s="12">
        <v>0</v>
      </c>
      <c r="AI63" s="36">
        <f>VLOOKUP(AH63,$AO$6:$AP$24,2,FALSE)</f>
        <v>0</v>
      </c>
      <c r="AJ63" s="37"/>
      <c r="AK63" s="17">
        <v>0</v>
      </c>
      <c r="AL63" s="34">
        <f>VLOOKUP(AK63,$AO$6:$AP$24,2,FALSE)</f>
        <v>0</v>
      </c>
      <c r="AM63" s="39"/>
    </row>
    <row r="64" spans="1:39" ht="18.75" customHeight="1" x14ac:dyDescent="0.3">
      <c r="A64" s="21">
        <v>62</v>
      </c>
      <c r="B64" s="54"/>
      <c r="C64" s="52">
        <f>E64+F64+H64+I64+K64+L64+N64+O64+Q64+R64+T64+U64+W64+X64+Z64+AA64+AC64+AD64+AF64+AG64+AI64+AJ64+AL64+AM64</f>
        <v>0</v>
      </c>
      <c r="D64" s="12">
        <v>0</v>
      </c>
      <c r="E64" s="53">
        <f>VLOOKUP(D64,$AO$6:$AP$24,2,FALSE)</f>
        <v>0</v>
      </c>
      <c r="F64" s="33"/>
      <c r="G64" s="17">
        <v>0</v>
      </c>
      <c r="H64" s="34">
        <f>VLOOKUP(G64,$AO$6:$AP$24,2,FALSE)</f>
        <v>0</v>
      </c>
      <c r="I64" s="35"/>
      <c r="J64" s="12">
        <v>0</v>
      </c>
      <c r="K64" s="36">
        <f>VLOOKUP(J64,$AO$6:$AP$24,2,FALSE)</f>
        <v>0</v>
      </c>
      <c r="L64" s="37"/>
      <c r="M64" s="17">
        <v>0</v>
      </c>
      <c r="N64" s="34">
        <f>VLOOKUP(M64,$AO$6:$AP$24,2,FALSE)</f>
        <v>0</v>
      </c>
      <c r="O64" s="35"/>
      <c r="P64" s="12">
        <v>0</v>
      </c>
      <c r="Q64" s="36">
        <f>VLOOKUP(P64,$AO$6:$AP$24,2,FALSE)</f>
        <v>0</v>
      </c>
      <c r="R64" s="37"/>
      <c r="S64" s="17">
        <v>0</v>
      </c>
      <c r="T64" s="34">
        <f>VLOOKUP(S64,$AO$6:$AP$24,2,FALSE)</f>
        <v>0</v>
      </c>
      <c r="U64" s="35"/>
      <c r="V64" s="12">
        <v>0</v>
      </c>
      <c r="W64" s="36">
        <f>VLOOKUP(V64,$AO$6:$AP$24,2,FALSE)</f>
        <v>0</v>
      </c>
      <c r="X64" s="38"/>
      <c r="Y64" s="17">
        <v>0</v>
      </c>
      <c r="Z64" s="34">
        <f>VLOOKUP(Y64,$AO$6:$AP$24,2,FALSE)</f>
        <v>0</v>
      </c>
      <c r="AA64" s="35"/>
      <c r="AB64" s="12">
        <v>0</v>
      </c>
      <c r="AC64" s="36">
        <f>VLOOKUP(AB64,$AO$6:$AP$24,2,FALSE)</f>
        <v>0</v>
      </c>
      <c r="AD64" s="37"/>
      <c r="AE64" s="17">
        <v>0</v>
      </c>
      <c r="AF64" s="34">
        <f>VLOOKUP(AE64,$AO$6:$AP$24,2,FALSE)</f>
        <v>0</v>
      </c>
      <c r="AG64" s="35"/>
      <c r="AH64" s="12">
        <v>0</v>
      </c>
      <c r="AI64" s="36">
        <f>VLOOKUP(AH64,$AO$6:$AP$24,2,FALSE)</f>
        <v>0</v>
      </c>
      <c r="AJ64" s="37"/>
      <c r="AK64" s="17">
        <v>0</v>
      </c>
      <c r="AL64" s="34">
        <f>VLOOKUP(AK64,$AO$6:$AP$24,2,FALSE)</f>
        <v>0</v>
      </c>
      <c r="AM64" s="39"/>
    </row>
    <row r="65" spans="1:39" ht="18.75" customHeight="1" x14ac:dyDescent="0.3">
      <c r="A65" s="21">
        <v>63</v>
      </c>
      <c r="B65" s="54"/>
      <c r="C65" s="52">
        <f>E65+F65+H65+I65+K65+L65+N65+O65+Q65+R65+T65+U65+W65+X65+Z65+AA65+AC65+AD65+AF65+AG65+AI65+AJ65+AL65+AM65</f>
        <v>0</v>
      </c>
      <c r="D65" s="12">
        <v>0</v>
      </c>
      <c r="E65" s="36">
        <f>VLOOKUP(D65,$AO$6:$AP$24,2,FALSE)</f>
        <v>0</v>
      </c>
      <c r="F65" s="33"/>
      <c r="G65" s="17">
        <v>0</v>
      </c>
      <c r="H65" s="34">
        <f>VLOOKUP(G65,$AO$6:$AP$24,2,FALSE)</f>
        <v>0</v>
      </c>
      <c r="I65" s="35"/>
      <c r="J65" s="12">
        <v>0</v>
      </c>
      <c r="K65" s="36">
        <f>VLOOKUP(J65,$AO$6:$AP$24,2,FALSE)</f>
        <v>0</v>
      </c>
      <c r="L65" s="37"/>
      <c r="M65" s="17">
        <v>0</v>
      </c>
      <c r="N65" s="34">
        <f>VLOOKUP(M65,$AO$6:$AP$24,2,FALSE)</f>
        <v>0</v>
      </c>
      <c r="O65" s="35"/>
      <c r="P65" s="12">
        <v>0</v>
      </c>
      <c r="Q65" s="36">
        <f>VLOOKUP(P65,$AO$6:$AP$24,2,FALSE)</f>
        <v>0</v>
      </c>
      <c r="R65" s="37"/>
      <c r="S65" s="17">
        <v>0</v>
      </c>
      <c r="T65" s="34">
        <f>VLOOKUP(S65,$AO$6:$AP$24,2,FALSE)</f>
        <v>0</v>
      </c>
      <c r="U65" s="35"/>
      <c r="V65" s="12">
        <v>0</v>
      </c>
      <c r="W65" s="36">
        <f>VLOOKUP(V65,$AO$6:$AP$24,2,FALSE)</f>
        <v>0</v>
      </c>
      <c r="X65" s="38"/>
      <c r="Y65" s="17">
        <v>0</v>
      </c>
      <c r="Z65" s="34">
        <f>VLOOKUP(Y65,$AO$6:$AP$24,2,FALSE)</f>
        <v>0</v>
      </c>
      <c r="AA65" s="35"/>
      <c r="AB65" s="12">
        <v>0</v>
      </c>
      <c r="AC65" s="36">
        <f>VLOOKUP(AB65,$AO$6:$AP$24,2,FALSE)</f>
        <v>0</v>
      </c>
      <c r="AD65" s="37"/>
      <c r="AE65" s="17">
        <v>0</v>
      </c>
      <c r="AF65" s="34">
        <f>VLOOKUP(AE65,$AO$6:$AP$24,2,FALSE)</f>
        <v>0</v>
      </c>
      <c r="AG65" s="35"/>
      <c r="AH65" s="12">
        <v>0</v>
      </c>
      <c r="AI65" s="36">
        <f>VLOOKUP(AH65,$AO$6:$AP$24,2,FALSE)</f>
        <v>0</v>
      </c>
      <c r="AJ65" s="37"/>
      <c r="AK65" s="17">
        <v>0</v>
      </c>
      <c r="AL65" s="34">
        <f>VLOOKUP(AK65,$AO$6:$AP$24,2,FALSE)</f>
        <v>0</v>
      </c>
      <c r="AM65" s="39"/>
    </row>
  </sheetData>
  <mergeCells count="12">
    <mergeCell ref="AK1:AM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  <mergeCell ref="AH1:AJ1"/>
  </mergeCells>
  <phoneticPr fontId="2" type="noConversion"/>
  <dataValidations count="3">
    <dataValidation type="list" allowBlank="1" showInputMessage="1" showErrorMessage="1" promptTitle="Helyezés" sqref="AO5:AP5 AO7:AO15" xr:uid="{00000000-0002-0000-0000-000000000000}">
      <formula1>$AO$7:$AO$15</formula1>
    </dataValidation>
    <dataValidation type="list" allowBlank="1" showInputMessage="1" showErrorMessage="1" promptTitle="Helyezés" sqref="F3:F65" xr:uid="{00000000-0002-0000-0000-000001000000}">
      <formula1>$AO$6:$AO$15</formula1>
    </dataValidation>
    <dataValidation type="list" allowBlank="1" showInputMessage="1" showErrorMessage="1" sqref="D3:D65 AE3:AE65 Y3:Y65 AH3:AH65 AB3:AB65 V3:V65 S3:S65 P3:P65 M3:M65 J3:J65 G3:G65 AK3:AK65" xr:uid="{00000000-0002-0000-0000-000002000000}">
      <formula1>$AO$6:$AO$24</formula1>
    </dataValidation>
  </dataValidations>
  <pageMargins left="0.7" right="0.7" top="0.75" bottom="0.75" header="0.3" footer="0.3"/>
  <pageSetup paperSize="9" orientation="portrait" horizontalDpi="360" verticalDpi="360" r:id="rId1"/>
  <headerFooter>
    <oddHeader>&amp;L&amp;"Arial"&amp;8&amp;K000000 INTERNAL&amp;1#_x000D_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5"/>
  <sheetViews>
    <sheetView zoomScale="115" zoomScaleNormal="115" workbookViewId="0">
      <selection activeCell="C13" sqref="C13"/>
    </sheetView>
  </sheetViews>
  <sheetFormatPr defaultRowHeight="14.4" x14ac:dyDescent="0.3"/>
  <cols>
    <col min="1" max="1" width="21.33203125" bestFit="1" customWidth="1"/>
    <col min="2" max="13" width="2.44140625" customWidth="1"/>
    <col min="14" max="14" width="3.44140625" bestFit="1" customWidth="1"/>
    <col min="15" max="26" width="2.33203125" customWidth="1"/>
    <col min="27" max="27" width="3.44140625" customWidth="1"/>
    <col min="28" max="29" width="2.21875" customWidth="1"/>
    <col min="30" max="39" width="2.33203125" customWidth="1"/>
    <col min="40" max="40" width="4" customWidth="1"/>
  </cols>
  <sheetData>
    <row r="1" spans="1:40" ht="15" thickBot="1" x14ac:dyDescent="0.35">
      <c r="A1" s="27" t="s">
        <v>15</v>
      </c>
      <c r="B1" s="62">
        <v>180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62">
        <v>171</v>
      </c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4"/>
      <c r="AB1" s="62" t="s">
        <v>14</v>
      </c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4"/>
    </row>
    <row r="2" spans="1:40" x14ac:dyDescent="0.3">
      <c r="A2" s="47" t="s">
        <v>67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8">
        <f t="shared" ref="N2:N34" si="0">SUM(B2:M2)</f>
        <v>0</v>
      </c>
      <c r="O2" s="42">
        <v>1</v>
      </c>
      <c r="P2" s="41"/>
      <c r="Q2" s="41"/>
      <c r="R2" s="41"/>
      <c r="S2" s="41"/>
      <c r="T2" s="41"/>
      <c r="U2" s="41"/>
      <c r="V2" s="41"/>
      <c r="W2" s="41"/>
      <c r="X2" s="43"/>
      <c r="Y2" s="56"/>
      <c r="Z2" s="41"/>
      <c r="AA2" s="50">
        <f t="shared" ref="AA2:AA19" si="1">SUM(O2:Z2)</f>
        <v>1</v>
      </c>
      <c r="AB2" s="40"/>
      <c r="AC2" s="41"/>
      <c r="AD2" s="41"/>
      <c r="AE2" s="41"/>
      <c r="AF2" s="41"/>
      <c r="AG2" s="41"/>
      <c r="AH2" s="41"/>
      <c r="AI2" s="41"/>
      <c r="AJ2" s="41"/>
      <c r="AK2" s="43"/>
      <c r="AL2" s="56"/>
      <c r="AM2" s="41"/>
      <c r="AN2" s="49">
        <f t="shared" ref="AN2:AN7" si="2">SUM(AB2:AM2)</f>
        <v>0</v>
      </c>
    </row>
    <row r="3" spans="1:40" x14ac:dyDescent="0.3">
      <c r="A3" s="47" t="s">
        <v>71</v>
      </c>
      <c r="B3" s="44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9">
        <f t="shared" si="0"/>
        <v>1</v>
      </c>
      <c r="O3" s="44"/>
      <c r="P3" s="45"/>
      <c r="Q3" s="45"/>
      <c r="R3" s="45"/>
      <c r="S3" s="45"/>
      <c r="T3" s="45"/>
      <c r="U3" s="45"/>
      <c r="V3" s="45"/>
      <c r="W3" s="45"/>
      <c r="X3" s="43"/>
      <c r="Y3" s="43"/>
      <c r="Z3" s="45"/>
      <c r="AA3" s="49">
        <f t="shared" si="1"/>
        <v>0</v>
      </c>
      <c r="AB3" s="44"/>
      <c r="AC3" s="45"/>
      <c r="AD3" s="45"/>
      <c r="AE3" s="45"/>
      <c r="AF3" s="45"/>
      <c r="AG3" s="45"/>
      <c r="AH3" s="45"/>
      <c r="AI3" s="45"/>
      <c r="AJ3" s="45"/>
      <c r="AK3" s="43"/>
      <c r="AL3" s="43"/>
      <c r="AM3" s="45"/>
      <c r="AN3" s="49">
        <f t="shared" si="2"/>
        <v>0</v>
      </c>
    </row>
    <row r="4" spans="1:40" x14ac:dyDescent="0.3">
      <c r="A4" s="47" t="s">
        <v>83</v>
      </c>
      <c r="B4" s="44"/>
      <c r="C4" s="45"/>
      <c r="D4" s="45"/>
      <c r="E4" s="45"/>
      <c r="F4" s="45"/>
      <c r="G4" s="45"/>
      <c r="H4" s="45"/>
      <c r="I4" s="45"/>
      <c r="J4" s="45"/>
      <c r="K4" s="43"/>
      <c r="L4" s="43"/>
      <c r="M4" s="45"/>
      <c r="N4" s="49">
        <f t="shared" si="0"/>
        <v>0</v>
      </c>
      <c r="O4" s="44">
        <v>1</v>
      </c>
      <c r="P4" s="45">
        <v>1</v>
      </c>
      <c r="Q4" s="45"/>
      <c r="R4" s="45"/>
      <c r="S4" s="45"/>
      <c r="T4" s="45"/>
      <c r="U4" s="45"/>
      <c r="V4" s="45"/>
      <c r="W4" s="45"/>
      <c r="X4" s="43"/>
      <c r="Y4" s="43"/>
      <c r="Z4" s="45"/>
      <c r="AA4" s="49">
        <f t="shared" si="1"/>
        <v>2</v>
      </c>
      <c r="AB4" s="44"/>
      <c r="AC4" s="45"/>
      <c r="AD4" s="45"/>
      <c r="AE4" s="45"/>
      <c r="AF4" s="45"/>
      <c r="AG4" s="45"/>
      <c r="AH4" s="45"/>
      <c r="AI4" s="45"/>
      <c r="AJ4" s="45"/>
      <c r="AK4" s="43"/>
      <c r="AL4" s="43"/>
      <c r="AM4" s="45"/>
      <c r="AN4" s="49">
        <f t="shared" si="2"/>
        <v>0</v>
      </c>
    </row>
    <row r="5" spans="1:40" x14ac:dyDescent="0.3">
      <c r="A5" s="47" t="s">
        <v>76</v>
      </c>
      <c r="B5" s="44">
        <v>1</v>
      </c>
      <c r="C5" s="45"/>
      <c r="D5" s="45"/>
      <c r="E5" s="45"/>
      <c r="F5" s="45"/>
      <c r="G5" s="45"/>
      <c r="H5" s="45"/>
      <c r="I5" s="45"/>
      <c r="J5" s="45"/>
      <c r="K5" s="43"/>
      <c r="L5" s="45"/>
      <c r="M5" s="45"/>
      <c r="N5" s="49">
        <f t="shared" si="0"/>
        <v>1</v>
      </c>
      <c r="O5" s="44"/>
      <c r="P5" s="45"/>
      <c r="Q5" s="45"/>
      <c r="R5" s="45"/>
      <c r="S5" s="45"/>
      <c r="T5" s="45"/>
      <c r="U5" s="45"/>
      <c r="V5" s="45"/>
      <c r="W5" s="45"/>
      <c r="X5" s="43"/>
      <c r="Y5" s="43"/>
      <c r="Z5" s="45"/>
      <c r="AA5" s="49">
        <f t="shared" si="1"/>
        <v>0</v>
      </c>
      <c r="AB5" s="44"/>
      <c r="AC5" s="45"/>
      <c r="AD5" s="45"/>
      <c r="AE5" s="45"/>
      <c r="AF5" s="45"/>
      <c r="AG5" s="45"/>
      <c r="AH5" s="45"/>
      <c r="AI5" s="45"/>
      <c r="AJ5" s="45"/>
      <c r="AK5" s="43"/>
      <c r="AL5" s="43"/>
      <c r="AM5" s="45"/>
      <c r="AN5" s="49">
        <f t="shared" si="2"/>
        <v>0</v>
      </c>
    </row>
    <row r="6" spans="1:40" x14ac:dyDescent="0.3">
      <c r="A6" s="47" t="s">
        <v>79</v>
      </c>
      <c r="B6" s="44"/>
      <c r="C6" s="45"/>
      <c r="D6" s="45"/>
      <c r="E6" s="45"/>
      <c r="F6" s="45"/>
      <c r="G6" s="45"/>
      <c r="H6" s="45"/>
      <c r="I6" s="45"/>
      <c r="J6" s="45"/>
      <c r="K6" s="43"/>
      <c r="L6" s="45"/>
      <c r="M6" s="45"/>
      <c r="N6" s="49">
        <f t="shared" si="0"/>
        <v>0</v>
      </c>
      <c r="O6" s="44"/>
      <c r="P6" s="45"/>
      <c r="Q6" s="45"/>
      <c r="R6" s="45"/>
      <c r="S6" s="45"/>
      <c r="T6" s="45"/>
      <c r="U6" s="45"/>
      <c r="V6" s="45"/>
      <c r="W6" s="45"/>
      <c r="X6" s="43"/>
      <c r="Y6" s="43"/>
      <c r="Z6" s="45"/>
      <c r="AA6" s="49">
        <f t="shared" si="1"/>
        <v>0</v>
      </c>
      <c r="AB6" s="44">
        <v>1</v>
      </c>
      <c r="AC6" s="45"/>
      <c r="AD6" s="45"/>
      <c r="AE6" s="45"/>
      <c r="AF6" s="45"/>
      <c r="AG6" s="45"/>
      <c r="AH6" s="45"/>
      <c r="AI6" s="45"/>
      <c r="AJ6" s="45"/>
      <c r="AK6" s="43"/>
      <c r="AL6" s="43"/>
      <c r="AM6" s="45"/>
      <c r="AN6" s="49">
        <f t="shared" si="2"/>
        <v>1</v>
      </c>
    </row>
    <row r="7" spans="1:40" x14ac:dyDescent="0.3">
      <c r="A7" s="47" t="s">
        <v>65</v>
      </c>
      <c r="B7" s="44"/>
      <c r="C7" s="45"/>
      <c r="D7" s="45"/>
      <c r="E7" s="45"/>
      <c r="F7" s="45"/>
      <c r="G7" s="45"/>
      <c r="H7" s="45"/>
      <c r="I7" s="45"/>
      <c r="J7" s="45"/>
      <c r="K7" s="43"/>
      <c r="L7" s="43"/>
      <c r="M7" s="45"/>
      <c r="N7" s="49">
        <f t="shared" si="0"/>
        <v>0</v>
      </c>
      <c r="O7" s="44"/>
      <c r="P7" s="45"/>
      <c r="Q7" s="45"/>
      <c r="R7" s="45"/>
      <c r="S7" s="45"/>
      <c r="T7" s="45"/>
      <c r="U7" s="45"/>
      <c r="V7" s="45"/>
      <c r="W7" s="45"/>
      <c r="X7" s="43"/>
      <c r="Y7" s="43"/>
      <c r="Z7" s="45"/>
      <c r="AA7" s="49">
        <f t="shared" si="1"/>
        <v>0</v>
      </c>
      <c r="AB7" s="44">
        <v>3</v>
      </c>
      <c r="AC7" s="45"/>
      <c r="AD7" s="45"/>
      <c r="AE7" s="45"/>
      <c r="AF7" s="45"/>
      <c r="AG7" s="45"/>
      <c r="AH7" s="45"/>
      <c r="AI7" s="45"/>
      <c r="AJ7" s="45"/>
      <c r="AK7" s="43"/>
      <c r="AL7" s="43"/>
      <c r="AM7" s="45"/>
      <c r="AN7" s="49">
        <f t="shared" si="2"/>
        <v>3</v>
      </c>
    </row>
    <row r="8" spans="1:40" x14ac:dyDescent="0.3">
      <c r="A8" s="47" t="s">
        <v>66</v>
      </c>
      <c r="B8" s="44">
        <v>1</v>
      </c>
      <c r="C8" s="45"/>
      <c r="D8" s="45"/>
      <c r="E8" s="45"/>
      <c r="F8" s="45"/>
      <c r="G8" s="45"/>
      <c r="H8" s="45"/>
      <c r="I8" s="45"/>
      <c r="J8" s="45"/>
      <c r="K8" s="43"/>
      <c r="L8" s="43"/>
      <c r="M8" s="45"/>
      <c r="N8" s="49">
        <f t="shared" si="0"/>
        <v>1</v>
      </c>
      <c r="O8" s="44"/>
      <c r="P8" s="45"/>
      <c r="Q8" s="45"/>
      <c r="R8" s="45"/>
      <c r="S8" s="45"/>
      <c r="T8" s="45"/>
      <c r="U8" s="45"/>
      <c r="V8" s="45"/>
      <c r="W8" s="45"/>
      <c r="X8" s="43"/>
      <c r="Y8" s="43"/>
      <c r="Z8" s="45"/>
      <c r="AA8" s="49">
        <f t="shared" si="1"/>
        <v>0</v>
      </c>
      <c r="AB8" s="44"/>
      <c r="AC8" s="45"/>
      <c r="AD8" s="45"/>
      <c r="AE8" s="45"/>
      <c r="AF8" s="45"/>
      <c r="AG8" s="45"/>
      <c r="AH8" s="45"/>
      <c r="AI8" s="45"/>
      <c r="AJ8" s="45"/>
      <c r="AK8" s="43"/>
      <c r="AL8" s="43"/>
      <c r="AM8" s="45"/>
      <c r="AN8" s="49">
        <f t="shared" ref="AN8:AN13" si="3">SUM(AB8:AM8)</f>
        <v>0</v>
      </c>
    </row>
    <row r="9" spans="1:40" x14ac:dyDescent="0.3">
      <c r="A9" s="47" t="s">
        <v>86</v>
      </c>
      <c r="B9" s="44">
        <v>1</v>
      </c>
      <c r="C9" s="45"/>
      <c r="D9" s="45"/>
      <c r="E9" s="45"/>
      <c r="F9" s="45"/>
      <c r="G9" s="45"/>
      <c r="H9" s="45"/>
      <c r="I9" s="45"/>
      <c r="J9" s="45"/>
      <c r="K9" s="43"/>
      <c r="L9" s="43"/>
      <c r="M9" s="45"/>
      <c r="N9" s="49">
        <f t="shared" si="0"/>
        <v>1</v>
      </c>
      <c r="O9" s="44"/>
      <c r="P9" s="45"/>
      <c r="Q9" s="45"/>
      <c r="R9" s="45"/>
      <c r="S9" s="45"/>
      <c r="T9" s="45"/>
      <c r="U9" s="45"/>
      <c r="V9" s="45"/>
      <c r="W9" s="45"/>
      <c r="X9" s="43"/>
      <c r="Y9" s="43"/>
      <c r="Z9" s="45"/>
      <c r="AA9" s="49">
        <f t="shared" si="1"/>
        <v>0</v>
      </c>
      <c r="AB9" s="44"/>
      <c r="AC9" s="45"/>
      <c r="AD9" s="45"/>
      <c r="AE9" s="45"/>
      <c r="AF9" s="45"/>
      <c r="AG9" s="45"/>
      <c r="AH9" s="45"/>
      <c r="AI9" s="45"/>
      <c r="AJ9" s="45"/>
      <c r="AK9" s="43"/>
      <c r="AL9" s="43"/>
      <c r="AM9" s="45"/>
      <c r="AN9" s="49">
        <f t="shared" si="3"/>
        <v>0</v>
      </c>
    </row>
    <row r="10" spans="1:40" x14ac:dyDescent="0.3">
      <c r="A10" s="47" t="s">
        <v>73</v>
      </c>
      <c r="B10" s="44"/>
      <c r="C10" s="45"/>
      <c r="D10" s="45"/>
      <c r="E10" s="45"/>
      <c r="F10" s="45"/>
      <c r="G10" s="45"/>
      <c r="H10" s="45"/>
      <c r="I10" s="45"/>
      <c r="J10" s="45"/>
      <c r="K10" s="43"/>
      <c r="L10" s="45"/>
      <c r="M10" s="45"/>
      <c r="N10" s="49">
        <f t="shared" si="0"/>
        <v>0</v>
      </c>
      <c r="O10" s="44"/>
      <c r="P10" s="45"/>
      <c r="Q10" s="45"/>
      <c r="R10" s="45"/>
      <c r="S10" s="45"/>
      <c r="T10" s="45"/>
      <c r="U10" s="45"/>
      <c r="V10" s="45"/>
      <c r="W10" s="45"/>
      <c r="X10" s="43"/>
      <c r="Y10" s="43"/>
      <c r="Z10" s="45"/>
      <c r="AA10" s="49">
        <f t="shared" si="1"/>
        <v>0</v>
      </c>
      <c r="AB10" s="44"/>
      <c r="AC10" s="45">
        <v>1</v>
      </c>
      <c r="AD10" s="45"/>
      <c r="AE10" s="45"/>
      <c r="AF10" s="45"/>
      <c r="AG10" s="45"/>
      <c r="AH10" s="45"/>
      <c r="AI10" s="45"/>
      <c r="AJ10" s="45"/>
      <c r="AK10" s="43"/>
      <c r="AL10" s="43"/>
      <c r="AM10" s="45"/>
      <c r="AN10" s="49">
        <f t="shared" si="3"/>
        <v>1</v>
      </c>
    </row>
    <row r="11" spans="1:40" x14ac:dyDescent="0.3">
      <c r="A11" s="47" t="s">
        <v>78</v>
      </c>
      <c r="B11" s="44"/>
      <c r="C11" s="45">
        <v>1</v>
      </c>
      <c r="D11" s="45"/>
      <c r="E11" s="45"/>
      <c r="F11" s="45"/>
      <c r="G11" s="45"/>
      <c r="H11" s="45"/>
      <c r="I11" s="45"/>
      <c r="J11" s="45"/>
      <c r="K11" s="43"/>
      <c r="L11" s="43"/>
      <c r="M11" s="45"/>
      <c r="N11" s="49">
        <f t="shared" si="0"/>
        <v>1</v>
      </c>
      <c r="O11" s="44"/>
      <c r="P11" s="45"/>
      <c r="Q11" s="45"/>
      <c r="R11" s="45"/>
      <c r="S11" s="45"/>
      <c r="T11" s="45"/>
      <c r="U11" s="45"/>
      <c r="V11" s="45"/>
      <c r="W11" s="45"/>
      <c r="X11" s="43"/>
      <c r="Y11" s="43"/>
      <c r="Z11" s="45"/>
      <c r="AA11" s="49">
        <f t="shared" si="1"/>
        <v>0</v>
      </c>
      <c r="AB11" s="44"/>
      <c r="AC11" s="45"/>
      <c r="AD11" s="45"/>
      <c r="AE11" s="45"/>
      <c r="AF11" s="45"/>
      <c r="AG11" s="45"/>
      <c r="AH11" s="45"/>
      <c r="AI11" s="45"/>
      <c r="AJ11" s="45"/>
      <c r="AK11" s="43"/>
      <c r="AL11" s="43"/>
      <c r="AM11" s="45"/>
      <c r="AN11" s="49">
        <f t="shared" si="3"/>
        <v>0</v>
      </c>
    </row>
    <row r="12" spans="1:40" x14ac:dyDescent="0.3">
      <c r="A12" s="47" t="s">
        <v>70</v>
      </c>
      <c r="B12" s="44"/>
      <c r="C12" s="45">
        <v>1</v>
      </c>
      <c r="D12" s="45"/>
      <c r="E12" s="45"/>
      <c r="F12" s="45"/>
      <c r="G12" s="45"/>
      <c r="H12" s="45"/>
      <c r="I12" s="45"/>
      <c r="J12" s="45"/>
      <c r="K12" s="43"/>
      <c r="L12" s="43"/>
      <c r="M12" s="45"/>
      <c r="N12" s="49">
        <f t="shared" si="0"/>
        <v>1</v>
      </c>
      <c r="O12" s="44"/>
      <c r="P12" s="45"/>
      <c r="Q12" s="45"/>
      <c r="R12" s="45"/>
      <c r="S12" s="45"/>
      <c r="T12" s="45"/>
      <c r="U12" s="45"/>
      <c r="V12" s="45"/>
      <c r="W12" s="45"/>
      <c r="X12" s="43"/>
      <c r="Y12" s="43"/>
      <c r="Z12" s="45"/>
      <c r="AA12" s="49">
        <f t="shared" si="1"/>
        <v>0</v>
      </c>
      <c r="AB12" s="44"/>
      <c r="AC12" s="45"/>
      <c r="AD12" s="45"/>
      <c r="AE12" s="45"/>
      <c r="AF12" s="45"/>
      <c r="AG12" s="45"/>
      <c r="AH12" s="45"/>
      <c r="AI12" s="45"/>
      <c r="AJ12" s="45"/>
      <c r="AK12" s="43"/>
      <c r="AL12" s="43"/>
      <c r="AM12" s="45"/>
      <c r="AN12" s="49">
        <f t="shared" si="3"/>
        <v>0</v>
      </c>
    </row>
    <row r="13" spans="1:40" x14ac:dyDescent="0.3">
      <c r="A13" s="47"/>
      <c r="B13" s="44"/>
      <c r="C13" s="45"/>
      <c r="D13" s="45"/>
      <c r="E13" s="45"/>
      <c r="F13" s="45"/>
      <c r="G13" s="45"/>
      <c r="H13" s="45"/>
      <c r="I13" s="45"/>
      <c r="J13" s="45"/>
      <c r="K13" s="43"/>
      <c r="L13" s="43"/>
      <c r="M13" s="45"/>
      <c r="N13" s="49">
        <f t="shared" si="0"/>
        <v>0</v>
      </c>
      <c r="O13" s="44"/>
      <c r="P13" s="45"/>
      <c r="Q13" s="45"/>
      <c r="R13" s="45"/>
      <c r="S13" s="45"/>
      <c r="T13" s="45"/>
      <c r="U13" s="45"/>
      <c r="V13" s="45"/>
      <c r="W13" s="45"/>
      <c r="X13" s="43"/>
      <c r="Y13" s="43"/>
      <c r="Z13" s="45"/>
      <c r="AA13" s="49">
        <f t="shared" si="1"/>
        <v>0</v>
      </c>
      <c r="AB13" s="44"/>
      <c r="AC13" s="45"/>
      <c r="AD13" s="45"/>
      <c r="AE13" s="45"/>
      <c r="AF13" s="45"/>
      <c r="AG13" s="45"/>
      <c r="AH13" s="45"/>
      <c r="AI13" s="45"/>
      <c r="AJ13" s="45"/>
      <c r="AK13" s="43"/>
      <c r="AL13" s="43"/>
      <c r="AM13" s="45"/>
      <c r="AN13" s="49">
        <f t="shared" si="3"/>
        <v>0</v>
      </c>
    </row>
    <row r="14" spans="1:40" x14ac:dyDescent="0.3">
      <c r="A14" s="47"/>
      <c r="B14" s="44"/>
      <c r="C14" s="45"/>
      <c r="D14" s="45"/>
      <c r="E14" s="45"/>
      <c r="F14" s="45"/>
      <c r="G14" s="45"/>
      <c r="H14" s="45"/>
      <c r="I14" s="45"/>
      <c r="J14" s="45"/>
      <c r="K14" s="43"/>
      <c r="L14" s="43"/>
      <c r="M14" s="45"/>
      <c r="N14" s="49">
        <f t="shared" si="0"/>
        <v>0</v>
      </c>
      <c r="O14" s="44"/>
      <c r="P14" s="45"/>
      <c r="Q14" s="45"/>
      <c r="R14" s="45"/>
      <c r="S14" s="45"/>
      <c r="T14" s="45"/>
      <c r="U14" s="45"/>
      <c r="V14" s="45"/>
      <c r="W14" s="45"/>
      <c r="X14" s="43"/>
      <c r="Y14" s="43"/>
      <c r="Z14" s="45"/>
      <c r="AA14" s="49">
        <f t="shared" si="1"/>
        <v>0</v>
      </c>
      <c r="AB14" s="44"/>
      <c r="AC14" s="45"/>
      <c r="AD14" s="45"/>
      <c r="AE14" s="45"/>
      <c r="AF14" s="45"/>
      <c r="AG14" s="45"/>
      <c r="AH14" s="45"/>
      <c r="AI14" s="45"/>
      <c r="AJ14" s="45"/>
      <c r="AK14" s="43"/>
      <c r="AL14" s="43"/>
      <c r="AM14" s="45"/>
      <c r="AN14" s="49">
        <f t="shared" ref="AN14:AN20" si="4">SUM(AB14:AM14)</f>
        <v>0</v>
      </c>
    </row>
    <row r="15" spans="1:40" x14ac:dyDescent="0.3">
      <c r="A15" s="47"/>
      <c r="B15" s="44"/>
      <c r="C15" s="45"/>
      <c r="D15" s="45"/>
      <c r="E15" s="45"/>
      <c r="F15" s="45"/>
      <c r="G15" s="45"/>
      <c r="H15" s="45"/>
      <c r="I15" s="45"/>
      <c r="J15" s="45"/>
      <c r="K15" s="43"/>
      <c r="L15" s="43"/>
      <c r="M15" s="45"/>
      <c r="N15" s="49">
        <f t="shared" si="0"/>
        <v>0</v>
      </c>
      <c r="O15" s="44"/>
      <c r="P15" s="45"/>
      <c r="Q15" s="45"/>
      <c r="R15" s="45"/>
      <c r="S15" s="45"/>
      <c r="T15" s="45"/>
      <c r="U15" s="45"/>
      <c r="V15" s="45"/>
      <c r="W15" s="45"/>
      <c r="X15" s="43"/>
      <c r="Y15" s="43"/>
      <c r="Z15" s="45"/>
      <c r="AA15" s="49">
        <f t="shared" si="1"/>
        <v>0</v>
      </c>
      <c r="AB15" s="44"/>
      <c r="AC15" s="45"/>
      <c r="AD15" s="45"/>
      <c r="AE15" s="45"/>
      <c r="AF15" s="45"/>
      <c r="AG15" s="45"/>
      <c r="AH15" s="45"/>
      <c r="AI15" s="45"/>
      <c r="AJ15" s="45"/>
      <c r="AK15" s="43"/>
      <c r="AL15" s="43"/>
      <c r="AM15" s="45"/>
      <c r="AN15" s="49">
        <f t="shared" si="4"/>
        <v>0</v>
      </c>
    </row>
    <row r="16" spans="1:40" x14ac:dyDescent="0.3">
      <c r="A16" s="47"/>
      <c r="B16" s="44"/>
      <c r="C16" s="45"/>
      <c r="D16" s="45"/>
      <c r="E16" s="45"/>
      <c r="F16" s="45"/>
      <c r="G16" s="45"/>
      <c r="H16" s="45"/>
      <c r="I16" s="45"/>
      <c r="J16" s="45"/>
      <c r="K16" s="43"/>
      <c r="L16" s="45"/>
      <c r="M16" s="45"/>
      <c r="N16" s="49">
        <f t="shared" si="0"/>
        <v>0</v>
      </c>
      <c r="O16" s="44"/>
      <c r="P16" s="45"/>
      <c r="Q16" s="45"/>
      <c r="R16" s="45"/>
      <c r="S16" s="45"/>
      <c r="T16" s="45"/>
      <c r="U16" s="45"/>
      <c r="V16" s="45"/>
      <c r="W16" s="45"/>
      <c r="X16" s="43"/>
      <c r="Y16" s="43"/>
      <c r="Z16" s="45"/>
      <c r="AA16" s="49">
        <f t="shared" si="1"/>
        <v>0</v>
      </c>
      <c r="AB16" s="44"/>
      <c r="AC16" s="45"/>
      <c r="AD16" s="45"/>
      <c r="AE16" s="45"/>
      <c r="AF16" s="45"/>
      <c r="AG16" s="45"/>
      <c r="AH16" s="45"/>
      <c r="AI16" s="45"/>
      <c r="AJ16" s="45"/>
      <c r="AK16" s="43"/>
      <c r="AL16" s="43"/>
      <c r="AM16" s="45"/>
      <c r="AN16" s="49">
        <f t="shared" si="4"/>
        <v>0</v>
      </c>
    </row>
    <row r="17" spans="1:40" x14ac:dyDescent="0.3">
      <c r="A17" s="47"/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9">
        <f t="shared" si="0"/>
        <v>0</v>
      </c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9">
        <f t="shared" si="1"/>
        <v>0</v>
      </c>
      <c r="AB17" s="44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9">
        <f t="shared" si="4"/>
        <v>0</v>
      </c>
    </row>
    <row r="18" spans="1:40" x14ac:dyDescent="0.3">
      <c r="A18" s="47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9">
        <f t="shared" si="0"/>
        <v>0</v>
      </c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9">
        <f t="shared" si="1"/>
        <v>0</v>
      </c>
      <c r="AB18" s="44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9">
        <f t="shared" si="4"/>
        <v>0</v>
      </c>
    </row>
    <row r="19" spans="1:40" x14ac:dyDescent="0.3">
      <c r="A19" s="47"/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9">
        <f t="shared" si="0"/>
        <v>0</v>
      </c>
      <c r="O19" s="28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49">
        <f t="shared" si="1"/>
        <v>0</v>
      </c>
      <c r="AB19" s="44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9">
        <f t="shared" si="4"/>
        <v>0</v>
      </c>
    </row>
    <row r="20" spans="1:40" x14ac:dyDescent="0.3">
      <c r="A20" s="47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9">
        <f t="shared" si="0"/>
        <v>0</v>
      </c>
      <c r="O20" s="28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49">
        <f t="shared" ref="AA20" si="5">SUM(O20:Z20)</f>
        <v>0</v>
      </c>
      <c r="AB20" s="44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9">
        <f t="shared" si="4"/>
        <v>0</v>
      </c>
    </row>
    <row r="21" spans="1:40" x14ac:dyDescent="0.3">
      <c r="A21" s="47"/>
      <c r="B21" s="2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9">
        <f t="shared" si="0"/>
        <v>0</v>
      </c>
      <c r="O21" s="28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49">
        <f t="shared" ref="AA21:AA26" si="6">SUM(O21:Z21)</f>
        <v>0</v>
      </c>
      <c r="AB21" s="28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49">
        <f t="shared" ref="AN21:AN26" si="7">SUM(AB21:AM21)</f>
        <v>0</v>
      </c>
    </row>
    <row r="22" spans="1:40" x14ac:dyDescent="0.3">
      <c r="A22" s="47"/>
      <c r="B22" s="28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9">
        <f t="shared" si="0"/>
        <v>0</v>
      </c>
      <c r="O22" s="28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49">
        <f t="shared" si="6"/>
        <v>0</v>
      </c>
      <c r="AB22" s="28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49">
        <f t="shared" si="7"/>
        <v>0</v>
      </c>
    </row>
    <row r="23" spans="1:40" x14ac:dyDescent="0.3">
      <c r="A23" s="47"/>
      <c r="B23" s="2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9">
        <f t="shared" si="0"/>
        <v>0</v>
      </c>
      <c r="O23" s="28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49">
        <f t="shared" si="6"/>
        <v>0</v>
      </c>
      <c r="AB23" s="28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49">
        <f t="shared" si="7"/>
        <v>0</v>
      </c>
    </row>
    <row r="24" spans="1:40" x14ac:dyDescent="0.3">
      <c r="A24" s="47"/>
      <c r="B24" s="28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9">
        <f t="shared" si="0"/>
        <v>0</v>
      </c>
      <c r="O24" s="28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49">
        <f t="shared" si="6"/>
        <v>0</v>
      </c>
      <c r="AB24" s="28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49">
        <f t="shared" si="7"/>
        <v>0</v>
      </c>
    </row>
    <row r="25" spans="1:40" x14ac:dyDescent="0.3">
      <c r="A25" s="47"/>
      <c r="B25" s="28"/>
      <c r="C25" s="26"/>
      <c r="D25" s="26"/>
      <c r="E25" s="26"/>
      <c r="F25" s="26"/>
      <c r="G25" s="26"/>
      <c r="I25" s="26"/>
      <c r="J25" s="26"/>
      <c r="K25" s="26"/>
      <c r="L25" s="26"/>
      <c r="M25" s="26"/>
      <c r="N25" s="49">
        <f t="shared" si="0"/>
        <v>0</v>
      </c>
      <c r="O25" s="28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49">
        <f t="shared" si="6"/>
        <v>0</v>
      </c>
      <c r="AB25" s="28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49">
        <f t="shared" si="7"/>
        <v>0</v>
      </c>
    </row>
    <row r="26" spans="1:40" x14ac:dyDescent="0.3">
      <c r="A26" s="47"/>
      <c r="B26" s="28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9">
        <f t="shared" si="0"/>
        <v>0</v>
      </c>
      <c r="O26" s="28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49">
        <f t="shared" si="6"/>
        <v>0</v>
      </c>
      <c r="AB26" s="28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49">
        <f t="shared" si="7"/>
        <v>0</v>
      </c>
    </row>
    <row r="27" spans="1:40" x14ac:dyDescent="0.3">
      <c r="A27" s="47"/>
      <c r="B27" s="2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9">
        <f t="shared" si="0"/>
        <v>0</v>
      </c>
      <c r="O27" s="28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49">
        <f t="shared" ref="AA27:AA34" si="8">SUM(O27:Z27)</f>
        <v>0</v>
      </c>
      <c r="AB27" s="28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49">
        <f t="shared" ref="AN27:AN34" si="9">SUM(AB27:AM27)</f>
        <v>0</v>
      </c>
    </row>
    <row r="28" spans="1:40" x14ac:dyDescent="0.3">
      <c r="A28" s="47"/>
      <c r="B28" s="28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9">
        <f t="shared" si="0"/>
        <v>0</v>
      </c>
      <c r="O28" s="28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49">
        <f t="shared" si="8"/>
        <v>0</v>
      </c>
      <c r="AB28" s="28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49">
        <f t="shared" si="9"/>
        <v>0</v>
      </c>
    </row>
    <row r="29" spans="1:40" x14ac:dyDescent="0.3">
      <c r="A29" s="47"/>
      <c r="B29" s="2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9">
        <f t="shared" si="0"/>
        <v>0</v>
      </c>
      <c r="O29" s="28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9">
        <f t="shared" si="8"/>
        <v>0</v>
      </c>
      <c r="AB29" s="28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49">
        <f t="shared" si="9"/>
        <v>0</v>
      </c>
    </row>
    <row r="30" spans="1:40" x14ac:dyDescent="0.3">
      <c r="A30" s="47"/>
      <c r="B30" s="28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9">
        <f t="shared" si="0"/>
        <v>0</v>
      </c>
      <c r="O30" s="28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49">
        <f t="shared" si="8"/>
        <v>0</v>
      </c>
      <c r="AB30" s="28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49">
        <f t="shared" si="9"/>
        <v>0</v>
      </c>
    </row>
    <row r="31" spans="1:40" x14ac:dyDescent="0.3">
      <c r="A31" s="47"/>
      <c r="B31" s="2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9">
        <f t="shared" si="0"/>
        <v>0</v>
      </c>
      <c r="O31" s="28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49">
        <f t="shared" si="8"/>
        <v>0</v>
      </c>
      <c r="AB31" s="28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49">
        <f t="shared" si="9"/>
        <v>0</v>
      </c>
    </row>
    <row r="32" spans="1:40" x14ac:dyDescent="0.3">
      <c r="A32" s="47"/>
      <c r="B32" s="28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9">
        <f t="shared" si="0"/>
        <v>0</v>
      </c>
      <c r="O32" s="28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49">
        <f t="shared" si="8"/>
        <v>0</v>
      </c>
      <c r="AB32" s="28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49">
        <f t="shared" si="9"/>
        <v>0</v>
      </c>
    </row>
    <row r="33" spans="1:40" x14ac:dyDescent="0.3">
      <c r="A33" s="47"/>
      <c r="B33" s="2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9">
        <f t="shared" si="0"/>
        <v>0</v>
      </c>
      <c r="O33" s="28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49">
        <f t="shared" si="8"/>
        <v>0</v>
      </c>
      <c r="AB33" s="28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49">
        <f t="shared" si="9"/>
        <v>0</v>
      </c>
    </row>
    <row r="34" spans="1:40" ht="15" thickBot="1" x14ac:dyDescent="0.35">
      <c r="A34" s="47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49">
        <f t="shared" si="0"/>
        <v>0</v>
      </c>
      <c r="O34" s="29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49">
        <f t="shared" si="8"/>
        <v>0</v>
      </c>
      <c r="AB34" s="29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49">
        <f t="shared" si="9"/>
        <v>0</v>
      </c>
    </row>
    <row r="35" spans="1:40" x14ac:dyDescent="0.3">
      <c r="N35" s="55">
        <f>SUM(N2:N34)</f>
        <v>6</v>
      </c>
      <c r="AA35" s="55">
        <f>SUM(AA2:AA34)</f>
        <v>3</v>
      </c>
      <c r="AN35" s="55">
        <f>SUM(AN2:AN34)</f>
        <v>5</v>
      </c>
    </row>
  </sheetData>
  <mergeCells count="3">
    <mergeCell ref="B1:N1"/>
    <mergeCell ref="O1:AA1"/>
    <mergeCell ref="AB1:AN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60" verticalDpi="360" r:id="rId1"/>
  <headerFooter>
    <oddHeader>&amp;L&amp;"Arial"&amp;8&amp;K000000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ee7c722-8dbc-4d93-9211-0b7a977f6983" origin="userSelected"/>
</file>

<file path=customXml/itemProps1.xml><?xml version="1.0" encoding="utf-8"?>
<ds:datastoreItem xmlns:ds="http://schemas.openxmlformats.org/officeDocument/2006/customXml" ds:itemID="{5B3ED856-6B67-465A-A290-FC2414840313}">
  <ds:schemaRefs>
    <ds:schemaRef ds:uri="http://www.boldonjames.com/2008/01/sie/internal/label"/>
    <ds:schemaRef ds:uri="http://www.w3.org/2000/xmlns/"/>
    <ds:schemaRef ds:uri="http://www.w3.org/2001/XMLSchema"/>
  </ds:schemaRefs>
</ds:datastoreItem>
</file>

<file path=docMetadata/LabelInfo.xml><?xml version="1.0" encoding="utf-8"?>
<clbl:labelList xmlns:clbl="http://schemas.microsoft.com/office/2020/mipLabelMetadata">
  <clbl:label id="{b1c9b508-7c6e-42bd-bedf-808292653d6c}" enabled="1" method="Standard" siteId="{2882be50-2012-4d88-ac86-544124e120c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TDC_2026</vt:lpstr>
      <vt:lpstr>171-180</vt:lpstr>
      <vt:lpstr>TDC_2026!Nyomtatási_terület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CMM</dc:creator>
  <cp:lastModifiedBy>Felhasználó</cp:lastModifiedBy>
  <cp:lastPrinted>2025-11-02T10:10:48Z</cp:lastPrinted>
  <dcterms:created xsi:type="dcterms:W3CDTF">2023-02-04T07:57:59Z</dcterms:created>
  <dcterms:modified xsi:type="dcterms:W3CDTF">2026-03-21T08:52:31Z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4a93158f-2519-4b8a-9e7d-ddb84930d5a4</vt:lpwstr>
  </property>
  <property fmtid="{D5CDD505-2E9C-101B-9397-08002B2CF9AE}" pid="3" name="bjDocumentSecurityLabel">
    <vt:lpwstr>This item has no classification</vt:lpwstr>
  </property>
  <property fmtid="{D5CDD505-2E9C-101B-9397-08002B2CF9AE}" pid="4" name="ClassificationMark">
    <vt:lpwstr>DANA</vt:lpwstr>
  </property>
  <property fmtid="{D5CDD505-2E9C-101B-9397-08002B2CF9AE}" pid="5" name="bjSaver">
    <vt:lpwstr>A7tQMqjebs+5xLcwskSUVYcNTICOpKhc</vt:lpwstr>
  </property>
  <property fmtid="{D5CDD505-2E9C-101B-9397-08002B2CF9AE}" pid="6" name="bjClsUserRVM">
    <vt:lpwstr>[]</vt:lpwstr>
  </property>
</Properties>
</file>